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atnik\Desktop\SdílenéDokum\rozpočet\2019\"/>
    </mc:Choice>
  </mc:AlternateContent>
  <bookViews>
    <workbookView xWindow="156" yWindow="1092" windowWidth="11340" windowHeight="6480"/>
  </bookViews>
  <sheets>
    <sheet name="6.P " sheetId="4" r:id="rId1"/>
    <sheet name="6.V" sheetId="5" r:id="rId2"/>
  </sheets>
  <calcPr calcId="152511"/>
</workbook>
</file>

<file path=xl/calcChain.xml><?xml version="1.0" encoding="utf-8"?>
<calcChain xmlns="http://schemas.openxmlformats.org/spreadsheetml/2006/main">
  <c r="J52" i="4" l="1"/>
  <c r="I52" i="4"/>
  <c r="J175" i="5"/>
  <c r="E175" i="5"/>
  <c r="D175" i="5"/>
  <c r="I175" i="5" l="1"/>
  <c r="H175" i="5" l="1"/>
  <c r="G175" i="5" l="1"/>
  <c r="F175" i="5" l="1"/>
  <c r="A120" i="5" l="1"/>
  <c r="A60" i="5"/>
  <c r="E52" i="4"/>
  <c r="D52" i="4"/>
</calcChain>
</file>

<file path=xl/sharedStrings.xml><?xml version="1.0" encoding="utf-8"?>
<sst xmlns="http://schemas.openxmlformats.org/spreadsheetml/2006/main" count="305" uniqueCount="171">
  <si>
    <t>Daňové příjmy třída 1</t>
  </si>
  <si>
    <t>Nedaňové příjmy třída 2</t>
  </si>
  <si>
    <t>Přijaté dotace třída 4</t>
  </si>
  <si>
    <t>Sběr a svoz komunál.odpadu</t>
  </si>
  <si>
    <t>Skupina   l</t>
  </si>
  <si>
    <t>Skupina  2</t>
  </si>
  <si>
    <t>Skupina  3</t>
  </si>
  <si>
    <t>Skupina  5</t>
  </si>
  <si>
    <t>Skupina  6</t>
  </si>
  <si>
    <t>BĚŽNÉ VÝDAJE</t>
  </si>
  <si>
    <t>Výdaje celkem</t>
  </si>
  <si>
    <t>Příjmy celkem</t>
  </si>
  <si>
    <t>Daň z příjmů fyzic.osob ze závislé činn.</t>
  </si>
  <si>
    <t>Daň z příjmů fyzic.osob ze sam výd.činn.</t>
  </si>
  <si>
    <t>Daň z příjmů fyzic.osob z kapit.výn.</t>
  </si>
  <si>
    <t>Daň z příjmů právnických osob</t>
  </si>
  <si>
    <t>Daň z přidané hodnoty</t>
  </si>
  <si>
    <t>Poplatek za likvidaci komunálního odpadu</t>
  </si>
  <si>
    <t>Poplatek ze psů</t>
  </si>
  <si>
    <t>Správní poplatky</t>
  </si>
  <si>
    <t>Daň z nemovitostí</t>
  </si>
  <si>
    <t>v tis. Kč</t>
  </si>
  <si>
    <t>§</t>
  </si>
  <si>
    <t>položka</t>
  </si>
  <si>
    <t>Podnikání a restr.zem.  (nájem z pozemků)</t>
  </si>
  <si>
    <t>Pitná voda   (vodné)</t>
  </si>
  <si>
    <t>Bytové hospodářství  (nájem z bytů)</t>
  </si>
  <si>
    <t>Ostatní záležitosti sdělov.prostředků  (noviny Naše listy)</t>
  </si>
  <si>
    <t>Využívání a zneškodňování odpadů  (EkoKom)</t>
  </si>
  <si>
    <t>Činnosti knihovnické  (zápisné MK, internet)</t>
  </si>
  <si>
    <t>Obecné příjmy z finančních operací  (úroky)</t>
  </si>
  <si>
    <t>Správa v lesním hospodářství  (lesní hospodář)</t>
  </si>
  <si>
    <t>Ostatní neinvestiční dotace ze SR  (od ÚP)</t>
  </si>
  <si>
    <t>schválený</t>
  </si>
  <si>
    <t>rozpočet</t>
  </si>
  <si>
    <t>(pronájem hospody)</t>
  </si>
  <si>
    <t>(materiál)</t>
  </si>
  <si>
    <t>(opravy a udržování)</t>
  </si>
  <si>
    <t>(elektrická energie)</t>
  </si>
  <si>
    <t>(ostatní služby)</t>
  </si>
  <si>
    <t>(platby daní a poplatků)</t>
  </si>
  <si>
    <t>Odvádění a čistění odpadních vod  (materiál)</t>
  </si>
  <si>
    <t>(knihy, učební pomůcky a tisk)</t>
  </si>
  <si>
    <t>Záležitosti kultury kronika  (ostatní osobní výdaje)</t>
  </si>
  <si>
    <t>Činnost knihovnická  (ostatní osobní výdaje)</t>
  </si>
  <si>
    <t>(věcné dary)</t>
  </si>
  <si>
    <t>(pohonné hmoty a maziva)</t>
  </si>
  <si>
    <t>(nájemné)</t>
  </si>
  <si>
    <t>(ostatní osobní výdaje)</t>
  </si>
  <si>
    <t>(pov.poj. na soc.zabezpečení)</t>
  </si>
  <si>
    <t>(pov.poj. na veř.zdrav.poj.)</t>
  </si>
  <si>
    <t>(služby peněžních ústavů)</t>
  </si>
  <si>
    <t>Místní zastupitelské orgány  (ostatní osobní výdaje)</t>
  </si>
  <si>
    <t>(odměny členům zastupitelstva obcí)</t>
  </si>
  <si>
    <t>(cestovné.)</t>
  </si>
  <si>
    <t>(pov.poj. na úraz.poj.)</t>
  </si>
  <si>
    <t>(služby post)</t>
  </si>
  <si>
    <t>(služby telekom a radiokom.)</t>
  </si>
  <si>
    <t>(služby školení a vzdělávání)</t>
  </si>
  <si>
    <t>(pohoštění)</t>
  </si>
  <si>
    <t>(poskytované neinv.příspěvky)</t>
  </si>
  <si>
    <t>(ostatní neinv.transf.nezisk org.)</t>
  </si>
  <si>
    <t>(ostatní neinv.transf.VR )</t>
  </si>
  <si>
    <t>Obecné výdaje z finančních operací  (úroky vlastní)</t>
  </si>
  <si>
    <t>Bytové hospodářství  (elektrická energie)</t>
  </si>
  <si>
    <t>(DHDM)</t>
  </si>
  <si>
    <t>(dary obyvatelstvu)</t>
  </si>
  <si>
    <t>Činnost místní správy  (platy zaměstnanců)</t>
  </si>
  <si>
    <t>Činnost místní správy  (služby OÚ)</t>
  </si>
  <si>
    <t>Záležitosti kultury SPOZ  (materiál)</t>
  </si>
  <si>
    <t>(nákup materiálu)</t>
  </si>
  <si>
    <t>(školení a vzdělávání)</t>
  </si>
  <si>
    <t>(konzult., porad. a práv. služby)</t>
  </si>
  <si>
    <t xml:space="preserve">                                             (ostatní služby)</t>
  </si>
  <si>
    <t>Úpravy drobných vodních toků  (materiál)</t>
  </si>
  <si>
    <t>(služby skolení a vzdělávání)</t>
  </si>
  <si>
    <t>(cestovné)</t>
  </si>
  <si>
    <t xml:space="preserve">                            (poskyt.neinv.náhr.a příspěvky)</t>
  </si>
  <si>
    <t>(ostatní neiv.dotace nezisk.a pod.org.)</t>
  </si>
  <si>
    <t>(platby daní a poplatků SR)</t>
  </si>
  <si>
    <t>Sběr a svoz ostat.odpadu (nákup materiálu)</t>
  </si>
  <si>
    <t xml:space="preserve">                           (nákup ostatních služeb)</t>
  </si>
  <si>
    <t xml:space="preserve">                           (ostatní osobní výdaje)</t>
  </si>
  <si>
    <t>(nákup ost. Služeb)</t>
  </si>
  <si>
    <t>1. úprava</t>
  </si>
  <si>
    <t>rozpočtu</t>
  </si>
  <si>
    <t>navýšení</t>
  </si>
  <si>
    <t>rozpočtu o</t>
  </si>
  <si>
    <t>(ostatní nákup DNM)</t>
  </si>
  <si>
    <t xml:space="preserve">         (ostatní nákup DNM)</t>
  </si>
  <si>
    <t>(programové vybavení)</t>
  </si>
  <si>
    <t>(prádlo, oděv, obuv)</t>
  </si>
  <si>
    <t>(přijaté neinvestiční dary)</t>
  </si>
  <si>
    <t>Neinv.přijaté dotace ze SR</t>
  </si>
  <si>
    <t>Veřejné osvětlení  (ostatní osobní výdaje)</t>
  </si>
  <si>
    <t>(platby daní a poplatků )</t>
  </si>
  <si>
    <t>(platby daní a popl.kraj., obcím)</t>
  </si>
  <si>
    <t>Ostatní finanční operace (platby daní a poplatků)</t>
  </si>
  <si>
    <t>Pěstební činnost   (materiál)</t>
  </si>
  <si>
    <t>Komun.služby a územ.rozvoj (příjmy z prodeje pozemků)</t>
  </si>
  <si>
    <t>(náhrady mezd v době nemoci)</t>
  </si>
  <si>
    <t>(pozemky)</t>
  </si>
  <si>
    <t>(ostatní neinv.výdaje jinde nezařazené)</t>
  </si>
  <si>
    <t>Pohřebnictví         (materiál)</t>
  </si>
  <si>
    <t>(budovy, haly a stavby)</t>
  </si>
  <si>
    <t>(ostatní neinvestiční transfery obyvatelstvu)</t>
  </si>
  <si>
    <t>Převody vlastním fondům (převody vlastním účtům)</t>
  </si>
  <si>
    <t>(prodej zboží)</t>
  </si>
  <si>
    <t>Daň z příjmů právnických osob za obce</t>
  </si>
  <si>
    <t>Pitná voda  (ostatní osobní výdaje)</t>
  </si>
  <si>
    <t>(služby zpracování dat)</t>
  </si>
  <si>
    <t>Ostatní činnosti (úhrady sankcí jiným rozpočtům)</t>
  </si>
  <si>
    <t>Pěstební činnost (služby)</t>
  </si>
  <si>
    <t>(přijaté příspěvky na pořízení DM)</t>
  </si>
  <si>
    <t>Odvád.a čist.odp.vod. (přijaté příspěvky na pořízení DM)</t>
  </si>
  <si>
    <t>Pohřebnictví (služby)</t>
  </si>
  <si>
    <t>(přijaté nekapitálové příspěvky, náhrady)</t>
  </si>
  <si>
    <t>Vodní díla v zemědělské krajině (opravy a udržování)</t>
  </si>
  <si>
    <t>(neinv.transfery fyz.osobám)</t>
  </si>
  <si>
    <t>(budovy, haly, stavby)</t>
  </si>
  <si>
    <t>(neinv.transfery obcím)</t>
  </si>
  <si>
    <t>Požární ochrana  (ostatní platy - refundace)</t>
  </si>
  <si>
    <t>(ostatní povinné pojistné plac.zaměstnavat.)</t>
  </si>
  <si>
    <t>Daň z hazardních her</t>
  </si>
  <si>
    <t>Ost.zájmová činnost a rekreace (přijaté neinvestičí dary)</t>
  </si>
  <si>
    <t>Dopravní obslužnost (neinvestční transfery krajům)</t>
  </si>
  <si>
    <t>Ost.zájmová činnost a rekreace (DHDM)</t>
  </si>
  <si>
    <t>(dopravní prostředky)</t>
  </si>
  <si>
    <t>Skupina  4</t>
  </si>
  <si>
    <t>Ost.služby a čin.v obl.soc.péče (ost.neinv.trans.obyvatel.)</t>
  </si>
  <si>
    <t>(přijaté dary na poř.DM)</t>
  </si>
  <si>
    <t>Investiční přijaté transfery od krajů</t>
  </si>
  <si>
    <t>Komunální služby a územní rozvoj  (poh.hmoty a maziva)</t>
  </si>
  <si>
    <t>Silnice (služby)</t>
  </si>
  <si>
    <t>(ostatní investiční transfery veř.rozpoč.)</t>
  </si>
  <si>
    <t>Ostatní záležitosti kultury (příjmy z poskyt. Služeb)</t>
  </si>
  <si>
    <t>Zrušený odvod z loterií kromě VHP</t>
  </si>
  <si>
    <t>Neinvestiční přijaté transfery od krajů</t>
  </si>
  <si>
    <t>Krizová opatření (rezerva na krizová opatření)</t>
  </si>
  <si>
    <t>v tis.Kč</t>
  </si>
  <si>
    <t>2. úprava</t>
  </si>
  <si>
    <t xml:space="preserve">                    (přijaté náhrady)</t>
  </si>
  <si>
    <t>3. úprava</t>
  </si>
  <si>
    <t>Neinv.přijaté transfery od obcí (Obec Louňová)</t>
  </si>
  <si>
    <t xml:space="preserve">                            (ostatní služby)-autorský poplatek OSA</t>
  </si>
  <si>
    <t>Neinv.přijaté transfery z VPS SR (dotace volby EP)</t>
  </si>
  <si>
    <t>UZ 98348</t>
  </si>
  <si>
    <t>Volby do Evropského parlamentu (ostatní osobní výdaje)</t>
  </si>
  <si>
    <r>
      <rPr>
        <sz val="10"/>
        <rFont val="Arial CE"/>
        <charset val="238"/>
      </rPr>
      <t>Rozhlas a televize  (materiál)</t>
    </r>
  </si>
  <si>
    <t>UZ13101</t>
  </si>
  <si>
    <t>Péče o vzhled obce  (platy zaměstnanců)  + úřad práce</t>
  </si>
  <si>
    <t>(ostatní platy) - refundace</t>
  </si>
  <si>
    <t>(Os.pov.poj. placené zaměstnav.)</t>
  </si>
  <si>
    <t>4. úprava</t>
  </si>
  <si>
    <t>Odvody za odnětí půdy - z.p.f.</t>
  </si>
  <si>
    <t>(ostatní služby - příspěvek na péči - Diecézní charita)</t>
  </si>
  <si>
    <t>Ost.služby a čin.v obl.soc.prevence (Neinv.transfery spolkům)</t>
  </si>
  <si>
    <t>(Linka bezpečí)</t>
  </si>
  <si>
    <t>5. úprava</t>
  </si>
  <si>
    <t>(Ost.pov.poj.placené zaměstnav.) - refundace</t>
  </si>
  <si>
    <t>(stroje, přístroje a zařízení)</t>
  </si>
  <si>
    <t>rozhlas</t>
  </si>
  <si>
    <t>čerpadla</t>
  </si>
  <si>
    <t>silnice</t>
  </si>
  <si>
    <t>ÚP</t>
  </si>
  <si>
    <t>refund.volby</t>
  </si>
  <si>
    <t>refund. Volby</t>
  </si>
  <si>
    <t>dary ZOO</t>
  </si>
  <si>
    <t>5. ÚPRAVA ROZPOČTU OBCE ŽDÍREC V ROCE 2019 - 31.07.2019</t>
  </si>
  <si>
    <t>Silnice  (DHDM)</t>
  </si>
  <si>
    <t>nád. na posyp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</si>
</sst>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_ ;\-0\ "/>
  </numFmts>
  <fonts count="2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color rgb="FF0070C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theme="1"/>
      <name val="Arial CE"/>
      <family val="2"/>
      <charset val="238"/>
    </font>
    <font>
      <i/>
      <sz val="10"/>
      <color rgb="FFFF0000"/>
      <name val="Arial CE"/>
      <family val="2"/>
      <charset val="238"/>
    </font>
    <font>
      <sz val="10"/>
      <color rgb="FF002060"/>
      <name val="Arial CE"/>
      <family val="2"/>
      <charset val="238"/>
    </font>
    <font>
      <sz val="10"/>
      <color theme="4"/>
      <name val="Arial CE"/>
      <family val="2"/>
      <charset val="238"/>
    </font>
    <font>
      <i/>
      <sz val="10"/>
      <color theme="4"/>
      <name val="Arial CE"/>
      <family val="2"/>
      <charset val="238"/>
    </font>
    <font>
      <i/>
      <sz val="9"/>
      <color theme="4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color theme="6" tint="-0.499984740745262"/>
      <name val="Arial CE"/>
      <family val="2"/>
      <charset val="238"/>
    </font>
    <font>
      <i/>
      <sz val="9"/>
      <color rgb="FFFF0000"/>
      <name val="Arial CE"/>
      <family val="2"/>
      <charset val="238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Fill="1"/>
    <xf numFmtId="0" fontId="8" fillId="0" borderId="0" xfId="0" applyFont="1" applyFill="1" applyAlignment="1">
      <alignment horizontal="center"/>
    </xf>
    <xf numFmtId="43" fontId="3" fillId="0" borderId="0" xfId="1" applyNumberFormat="1" applyFont="1" applyFill="1"/>
    <xf numFmtId="43" fontId="9" fillId="0" borderId="0" xfId="0" applyNumberFormat="1" applyFont="1" applyFill="1"/>
    <xf numFmtId="2" fontId="10" fillId="0" borderId="0" xfId="0" applyNumberFormat="1" applyFont="1" applyFill="1"/>
    <xf numFmtId="0" fontId="10" fillId="0" borderId="0" xfId="0" applyFont="1" applyFill="1"/>
    <xf numFmtId="2" fontId="9" fillId="0" borderId="0" xfId="0" applyNumberFormat="1" applyFont="1" applyFill="1"/>
    <xf numFmtId="0" fontId="11" fillId="0" borderId="0" xfId="0" applyFont="1" applyFill="1" applyAlignment="1">
      <alignment horizontal="center"/>
    </xf>
    <xf numFmtId="43" fontId="10" fillId="0" borderId="0" xfId="1" applyNumberFormat="1" applyFont="1" applyFill="1" applyAlignment="1">
      <alignment horizontal="right"/>
    </xf>
    <xf numFmtId="43" fontId="9" fillId="0" borderId="0" xfId="1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2" fontId="9" fillId="0" borderId="0" xfId="1" applyNumberFormat="1" applyFont="1" applyFill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43" fontId="9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2" fontId="3" fillId="0" borderId="0" xfId="1" applyNumberFormat="1" applyFont="1" applyFill="1" applyBorder="1" applyAlignment="1">
      <alignment horizontal="right"/>
    </xf>
    <xf numFmtId="2" fontId="10" fillId="0" borderId="0" xfId="1" applyNumberFormat="1" applyFont="1" applyFill="1" applyBorder="1" applyAlignment="1">
      <alignment horizontal="right"/>
    </xf>
    <xf numFmtId="2" fontId="10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/>
    <xf numFmtId="0" fontId="9" fillId="0" borderId="0" xfId="0" applyFont="1" applyFill="1"/>
    <xf numFmtId="43" fontId="9" fillId="0" borderId="0" xfId="1" applyNumberFormat="1" applyFont="1" applyFill="1"/>
    <xf numFmtId="4" fontId="9" fillId="0" borderId="0" xfId="1" applyNumberFormat="1" applyFont="1" applyFill="1"/>
    <xf numFmtId="4" fontId="10" fillId="0" borderId="0" xfId="1" applyNumberFormat="1" applyFont="1" applyFill="1"/>
    <xf numFmtId="0" fontId="3" fillId="0" borderId="0" xfId="0" applyFont="1" applyFill="1" applyBorder="1" applyAlignment="1">
      <alignment horizontal="left" indent="9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/>
    <xf numFmtId="43" fontId="9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2" fontId="9" fillId="0" borderId="0" xfId="1" applyNumberFormat="1" applyFont="1" applyFill="1" applyBorder="1" applyAlignment="1">
      <alignment horizontal="right"/>
    </xf>
    <xf numFmtId="0" fontId="5" fillId="0" borderId="0" xfId="0" applyFont="1" applyFill="1"/>
    <xf numFmtId="164" fontId="8" fillId="0" borderId="0" xfId="1" applyNumberFormat="1" applyFont="1" applyFill="1" applyAlignment="1">
      <alignment horizontal="center"/>
    </xf>
    <xf numFmtId="4" fontId="12" fillId="0" borderId="0" xfId="1" applyNumberFormat="1" applyFont="1" applyFill="1"/>
    <xf numFmtId="43" fontId="12" fillId="0" borderId="0" xfId="1" applyNumberFormat="1" applyFont="1" applyFill="1"/>
    <xf numFmtId="4" fontId="13" fillId="0" borderId="0" xfId="1" applyNumberFormat="1" applyFont="1" applyFill="1"/>
    <xf numFmtId="4" fontId="9" fillId="0" borderId="0" xfId="1" applyNumberFormat="1" applyFont="1" applyFill="1" applyBorder="1"/>
    <xf numFmtId="2" fontId="12" fillId="0" borderId="0" xfId="1" applyNumberFormat="1" applyFont="1" applyFill="1" applyBorder="1"/>
    <xf numFmtId="2" fontId="13" fillId="0" borderId="0" xfId="1" applyNumberFormat="1" applyFont="1" applyFill="1" applyBorder="1"/>
    <xf numFmtId="0" fontId="9" fillId="0" borderId="0" xfId="0" applyFont="1" applyFill="1" applyBorder="1"/>
    <xf numFmtId="0" fontId="6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4" fontId="3" fillId="0" borderId="0" xfId="1" applyNumberFormat="1" applyFont="1" applyFill="1" applyBorder="1"/>
    <xf numFmtId="2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indent="6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1"/>
    </xf>
    <xf numFmtId="2" fontId="3" fillId="0" borderId="0" xfId="1" applyNumberFormat="1" applyFont="1" applyFill="1" applyBorder="1"/>
    <xf numFmtId="0" fontId="3" fillId="0" borderId="0" xfId="0" applyFont="1" applyFill="1" applyBorder="1" applyAlignment="1">
      <alignment horizontal="left" indent="8"/>
    </xf>
    <xf numFmtId="14" fontId="3" fillId="0" borderId="0" xfId="0" applyNumberFormat="1" applyFont="1" applyFill="1" applyBorder="1"/>
    <xf numFmtId="43" fontId="3" fillId="0" borderId="0" xfId="1" applyNumberFormat="1" applyFont="1" applyFill="1" applyAlignment="1">
      <alignment horizontal="right"/>
    </xf>
    <xf numFmtId="43" fontId="3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43" fontId="3" fillId="0" borderId="0" xfId="1" applyNumberFormat="1" applyFont="1" applyFill="1" applyBorder="1" applyAlignment="1">
      <alignment horizontal="right"/>
    </xf>
    <xf numFmtId="4" fontId="3" fillId="0" borderId="0" xfId="1" applyNumberFormat="1" applyFont="1" applyFill="1"/>
    <xf numFmtId="4" fontId="3" fillId="0" borderId="0" xfId="1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4" fontId="9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indent="9"/>
    </xf>
    <xf numFmtId="0" fontId="3" fillId="0" borderId="0" xfId="0" applyFont="1" applyFill="1" applyBorder="1" applyAlignment="1">
      <alignment horizontal="left" indent="4"/>
    </xf>
    <xf numFmtId="0" fontId="3" fillId="0" borderId="0" xfId="0" applyFont="1" applyFill="1" applyBorder="1" applyAlignment="1">
      <alignment horizontal="left" indent="15"/>
    </xf>
    <xf numFmtId="0" fontId="3" fillId="0" borderId="0" xfId="0" applyFont="1" applyFill="1" applyBorder="1" applyAlignment="1">
      <alignment horizontal="left" indent="10"/>
    </xf>
    <xf numFmtId="0" fontId="3" fillId="0" borderId="0" xfId="0" applyFont="1" applyFill="1" applyAlignment="1">
      <alignment horizontal="left" indent="12"/>
    </xf>
    <xf numFmtId="0" fontId="3" fillId="0" borderId="0" xfId="0" applyFont="1" applyFill="1" applyBorder="1" applyAlignment="1">
      <alignment horizontal="left" indent="12"/>
    </xf>
    <xf numFmtId="4" fontId="3" fillId="0" borderId="0" xfId="1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2" fillId="0" borderId="0" xfId="1" applyNumberFormat="1" applyFont="1" applyFill="1" applyAlignment="1">
      <alignment horizontal="right"/>
    </xf>
    <xf numFmtId="2" fontId="3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/>
    <xf numFmtId="2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3" fontId="4" fillId="0" borderId="0" xfId="1" applyNumberFormat="1" applyFont="1" applyFill="1"/>
    <xf numFmtId="14" fontId="3" fillId="0" borderId="0" xfId="0" applyNumberFormat="1" applyFont="1" applyFill="1" applyAlignment="1">
      <alignment horizontal="left"/>
    </xf>
    <xf numFmtId="43" fontId="3" fillId="0" borderId="0" xfId="1" applyNumberFormat="1" applyFont="1" applyFill="1" applyBorder="1"/>
    <xf numFmtId="0" fontId="3" fillId="0" borderId="0" xfId="0" applyFont="1" applyFill="1" applyAlignment="1">
      <alignment horizontal="left" indent="8"/>
    </xf>
    <xf numFmtId="0" fontId="3" fillId="0" borderId="0" xfId="0" applyFont="1" applyFill="1" applyBorder="1" applyAlignment="1"/>
    <xf numFmtId="2" fontId="3" fillId="0" borderId="0" xfId="0" applyNumberFormat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right"/>
    </xf>
    <xf numFmtId="4" fontId="9" fillId="0" borderId="0" xfId="0" applyNumberFormat="1" applyFont="1" applyFill="1" applyBorder="1"/>
    <xf numFmtId="4" fontId="3" fillId="0" borderId="0" xfId="0" applyNumberFormat="1" applyFont="1" applyFill="1"/>
    <xf numFmtId="0" fontId="3" fillId="0" borderId="0" xfId="0" applyFont="1" applyFill="1" applyAlignment="1">
      <alignment horizontal="left" indent="15"/>
    </xf>
    <xf numFmtId="2" fontId="9" fillId="0" borderId="0" xfId="1" applyNumberFormat="1" applyFont="1" applyFill="1" applyBorder="1"/>
    <xf numFmtId="4" fontId="10" fillId="0" borderId="0" xfId="1" applyNumberFormat="1" applyFont="1" applyFill="1" applyBorder="1"/>
    <xf numFmtId="0" fontId="15" fillId="0" borderId="0" xfId="0" applyFont="1" applyFill="1"/>
    <xf numFmtId="4" fontId="15" fillId="0" borderId="0" xfId="1" applyNumberFormat="1" applyFont="1" applyFill="1" applyAlignment="1">
      <alignment horizontal="right"/>
    </xf>
    <xf numFmtId="4" fontId="15" fillId="0" borderId="0" xfId="0" applyNumberFormat="1" applyFont="1" applyFill="1" applyAlignment="1">
      <alignment horizontal="right"/>
    </xf>
    <xf numFmtId="2" fontId="15" fillId="0" borderId="0" xfId="0" applyNumberFormat="1" applyFont="1" applyFill="1"/>
    <xf numFmtId="0" fontId="15" fillId="0" borderId="0" xfId="0" applyFont="1" applyFill="1" applyBorder="1" applyAlignment="1">
      <alignment horizontal="left" indent="8"/>
    </xf>
    <xf numFmtId="4" fontId="15" fillId="0" borderId="0" xfId="1" applyNumberFormat="1" applyFont="1" applyFill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" fontId="17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0" xfId="0" applyFont="1" applyFill="1"/>
    <xf numFmtId="2" fontId="2" fillId="0" borderId="0" xfId="1" applyNumberFormat="1" applyFont="1" applyFill="1" applyAlignment="1">
      <alignment horizontal="center"/>
    </xf>
    <xf numFmtId="43" fontId="10" fillId="0" borderId="0" xfId="1" applyNumberFormat="1" applyFont="1" applyFill="1" applyBorder="1" applyAlignment="1">
      <alignment horizontal="center"/>
    </xf>
    <xf numFmtId="43" fontId="9" fillId="0" borderId="0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Font="1" applyFill="1"/>
    <xf numFmtId="4" fontId="9" fillId="0" borderId="0" xfId="3" applyNumberFormat="1" applyFont="1" applyFill="1"/>
    <xf numFmtId="4" fontId="21" fillId="0" borderId="0" xfId="1" applyNumberFormat="1" applyFont="1" applyFill="1" applyAlignment="1">
      <alignment horizontal="right"/>
    </xf>
    <xf numFmtId="4" fontId="21" fillId="0" borderId="0" xfId="0" applyNumberFormat="1" applyFont="1" applyFill="1" applyAlignment="1">
      <alignment horizontal="right"/>
    </xf>
    <xf numFmtId="2" fontId="21" fillId="0" borderId="0" xfId="0" applyNumberFormat="1" applyFont="1" applyFill="1"/>
    <xf numFmtId="0" fontId="22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" fontId="1" fillId="0" borderId="0" xfId="1" applyNumberFormat="1" applyFont="1" applyFill="1"/>
    <xf numFmtId="4" fontId="1" fillId="0" borderId="0" xfId="1" applyNumberFormat="1" applyFont="1" applyFill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Alignment="1">
      <alignment horizontal="center"/>
    </xf>
    <xf numFmtId="4" fontId="1" fillId="0" borderId="0" xfId="1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center"/>
    </xf>
    <xf numFmtId="43" fontId="1" fillId="0" borderId="0" xfId="1" applyNumberFormat="1" applyFont="1" applyFill="1"/>
    <xf numFmtId="4" fontId="1" fillId="0" borderId="0" xfId="0" applyNumberFormat="1" applyFont="1" applyFill="1"/>
    <xf numFmtId="2" fontId="3" fillId="0" borderId="0" xfId="0" applyNumberFormat="1" applyFont="1" applyFill="1" applyBorder="1" applyAlignment="1">
      <alignment horizontal="center" vertical="center"/>
    </xf>
    <xf numFmtId="4" fontId="23" fillId="0" borderId="0" xfId="1" applyNumberFormat="1" applyFont="1" applyFill="1" applyAlignment="1">
      <alignment horizontal="center" vertical="center"/>
    </xf>
    <xf numFmtId="4" fontId="23" fillId="0" borderId="0" xfId="1" applyNumberFormat="1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indent="4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indent="6"/>
    </xf>
    <xf numFmtId="0" fontId="9" fillId="0" borderId="0" xfId="0" applyFont="1" applyFill="1" applyBorder="1" applyAlignment="1">
      <alignment horizontal="left" indent="8"/>
    </xf>
    <xf numFmtId="0" fontId="9" fillId="0" borderId="0" xfId="0" applyFont="1" applyFill="1" applyAlignment="1">
      <alignment horizontal="left" indent="9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" fontId="9" fillId="0" borderId="0" xfId="3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 indent="9"/>
    </xf>
    <xf numFmtId="4" fontId="1" fillId="0" borderId="0" xfId="1" applyNumberFormat="1" applyFont="1" applyFill="1" applyAlignment="1">
      <alignment horizontal="right" vertical="center"/>
    </xf>
    <xf numFmtId="2" fontId="1" fillId="0" borderId="0" xfId="1" applyNumberFormat="1" applyFont="1" applyFill="1" applyAlignment="1">
      <alignment horizontal="right" vertical="center"/>
    </xf>
    <xf numFmtId="2" fontId="9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4" fontId="9" fillId="0" borderId="0" xfId="1" applyNumberFormat="1" applyFont="1" applyFill="1" applyAlignment="1">
      <alignment horizontal="center" vertical="center"/>
    </xf>
    <xf numFmtId="4" fontId="9" fillId="0" borderId="0" xfId="3" applyNumberFormat="1" applyFont="1" applyFill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4"/>
    </xf>
  </cellXfs>
  <cellStyles count="4">
    <cellStyle name="Měna" xfId="1" builtinId="4"/>
    <cellStyle name="Měna 2" xfId="3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topLeftCell="A34" zoomScale="110" zoomScaleNormal="110" workbookViewId="0">
      <selection activeCell="A2" sqref="A2"/>
    </sheetView>
  </sheetViews>
  <sheetFormatPr defaultColWidth="9.109375" defaultRowHeight="13.2" x14ac:dyDescent="0.25"/>
  <cols>
    <col min="1" max="1" width="50.33203125" style="45" customWidth="1"/>
    <col min="2" max="2" width="5.5546875" style="26" bestFit="1" customWidth="1"/>
    <col min="3" max="3" width="7.44140625" style="26" bestFit="1" customWidth="1"/>
    <col min="4" max="4" width="9.44140625" style="43" bestFit="1" customWidth="1"/>
    <col min="5" max="5" width="9" style="27" bestFit="1" customWidth="1"/>
    <col min="6" max="9" width="8.6640625" style="27" bestFit="1" customWidth="1"/>
    <col min="10" max="10" width="9.5546875" style="30" customWidth="1"/>
    <col min="11" max="18" width="10.44140625" style="29" customWidth="1"/>
    <col min="19" max="19" width="10.44140625" style="30" customWidth="1"/>
    <col min="20" max="16384" width="9.109375" style="27"/>
  </cols>
  <sheetData>
    <row r="1" spans="1:19" ht="15.6" x14ac:dyDescent="0.3">
      <c r="A1" s="149" t="s">
        <v>168</v>
      </c>
      <c r="B1" s="149"/>
      <c r="C1" s="149"/>
      <c r="D1" s="149"/>
      <c r="E1" s="149"/>
      <c r="F1" s="149"/>
      <c r="G1" s="109"/>
      <c r="H1" s="117"/>
      <c r="I1" s="129"/>
    </row>
    <row r="2" spans="1:19" ht="12.75" customHeight="1" x14ac:dyDescent="0.25">
      <c r="A2" s="44"/>
      <c r="B2" s="31"/>
      <c r="C2" s="31"/>
      <c r="D2" s="105" t="s">
        <v>21</v>
      </c>
      <c r="E2" s="106" t="s">
        <v>21</v>
      </c>
      <c r="F2" s="106" t="s">
        <v>139</v>
      </c>
      <c r="G2" s="106" t="s">
        <v>139</v>
      </c>
      <c r="H2" s="106" t="s">
        <v>139</v>
      </c>
      <c r="I2" s="106" t="s">
        <v>139</v>
      </c>
      <c r="J2" s="107" t="s">
        <v>21</v>
      </c>
      <c r="K2" s="18"/>
      <c r="L2" s="18"/>
      <c r="M2" s="18"/>
      <c r="N2" s="18"/>
      <c r="O2" s="18"/>
      <c r="P2" s="18"/>
      <c r="Q2" s="18"/>
      <c r="R2" s="18"/>
      <c r="S2" s="32"/>
    </row>
    <row r="3" spans="1:19" ht="12.75" customHeight="1" x14ac:dyDescent="0.25">
      <c r="B3" s="99"/>
      <c r="C3" s="99"/>
      <c r="D3" s="43" t="s">
        <v>33</v>
      </c>
      <c r="E3" s="86" t="s">
        <v>84</v>
      </c>
      <c r="F3" s="86" t="s">
        <v>140</v>
      </c>
      <c r="G3" s="86" t="s">
        <v>142</v>
      </c>
      <c r="H3" s="86" t="s">
        <v>153</v>
      </c>
      <c r="I3" s="86" t="s">
        <v>158</v>
      </c>
      <c r="J3" s="79" t="s">
        <v>86</v>
      </c>
      <c r="K3" s="15"/>
      <c r="L3" s="15"/>
      <c r="M3" s="15"/>
      <c r="N3" s="15"/>
      <c r="O3" s="15"/>
      <c r="P3" s="15"/>
      <c r="Q3" s="15"/>
      <c r="R3" s="15"/>
      <c r="S3" s="16"/>
    </row>
    <row r="4" spans="1:19" x14ac:dyDescent="0.25">
      <c r="A4" s="46" t="s">
        <v>0</v>
      </c>
      <c r="B4" s="99" t="s">
        <v>22</v>
      </c>
      <c r="C4" s="99" t="s">
        <v>23</v>
      </c>
      <c r="D4" s="108" t="s">
        <v>34</v>
      </c>
      <c r="E4" s="77" t="s">
        <v>85</v>
      </c>
      <c r="F4" s="77" t="s">
        <v>85</v>
      </c>
      <c r="G4" s="77" t="s">
        <v>85</v>
      </c>
      <c r="H4" s="77" t="s">
        <v>85</v>
      </c>
      <c r="I4" s="77" t="s">
        <v>85</v>
      </c>
      <c r="J4" s="79" t="s">
        <v>87</v>
      </c>
      <c r="K4" s="15"/>
      <c r="L4" s="15"/>
      <c r="M4" s="15"/>
      <c r="N4" s="15"/>
      <c r="O4" s="15"/>
      <c r="P4" s="15"/>
      <c r="Q4" s="15"/>
      <c r="R4" s="15"/>
      <c r="S4" s="16"/>
    </row>
    <row r="5" spans="1:19" x14ac:dyDescent="0.25">
      <c r="B5" s="100"/>
      <c r="C5" s="101"/>
    </row>
    <row r="6" spans="1:19" s="41" customFormat="1" x14ac:dyDescent="0.25">
      <c r="A6" s="45" t="s">
        <v>12</v>
      </c>
      <c r="B6" s="102"/>
      <c r="C6" s="100">
        <v>1111</v>
      </c>
      <c r="D6" s="49">
        <v>1200</v>
      </c>
      <c r="E6" s="49">
        <v>1200</v>
      </c>
      <c r="F6" s="49">
        <v>1200</v>
      </c>
      <c r="G6" s="49">
        <v>1200</v>
      </c>
      <c r="H6" s="49">
        <v>1200</v>
      </c>
      <c r="I6" s="49">
        <v>1200</v>
      </c>
      <c r="J6" s="38"/>
      <c r="K6" s="38"/>
      <c r="L6" s="38"/>
      <c r="M6" s="38"/>
      <c r="N6" s="38"/>
      <c r="O6" s="38"/>
      <c r="P6" s="38"/>
      <c r="Q6" s="38"/>
      <c r="R6" s="38"/>
      <c r="S6" s="30"/>
    </row>
    <row r="7" spans="1:19" x14ac:dyDescent="0.25">
      <c r="A7" s="45" t="s">
        <v>13</v>
      </c>
      <c r="B7" s="102"/>
      <c r="C7" s="100">
        <v>1112</v>
      </c>
      <c r="D7" s="49">
        <v>30</v>
      </c>
      <c r="E7" s="49">
        <v>30</v>
      </c>
      <c r="F7" s="49">
        <v>30</v>
      </c>
      <c r="G7" s="49">
        <v>30</v>
      </c>
      <c r="H7" s="49">
        <v>30</v>
      </c>
      <c r="I7" s="49">
        <v>30</v>
      </c>
      <c r="J7" s="38"/>
      <c r="K7" s="92"/>
      <c r="L7" s="92"/>
      <c r="M7" s="92"/>
      <c r="N7" s="92"/>
      <c r="O7" s="92"/>
      <c r="P7" s="92"/>
      <c r="Q7" s="92"/>
      <c r="R7" s="92"/>
      <c r="S7" s="29"/>
    </row>
    <row r="8" spans="1:19" ht="12" customHeight="1" x14ac:dyDescent="0.25">
      <c r="A8" s="45" t="s">
        <v>14</v>
      </c>
      <c r="B8" s="102"/>
      <c r="C8" s="100">
        <v>1113</v>
      </c>
      <c r="D8" s="49">
        <v>120</v>
      </c>
      <c r="E8" s="49">
        <v>120</v>
      </c>
      <c r="F8" s="49">
        <v>120</v>
      </c>
      <c r="G8" s="49">
        <v>120</v>
      </c>
      <c r="H8" s="49">
        <v>120</v>
      </c>
      <c r="I8" s="49">
        <v>120</v>
      </c>
      <c r="J8" s="92"/>
      <c r="K8" s="92"/>
      <c r="L8" s="92"/>
      <c r="M8" s="92"/>
      <c r="N8" s="92"/>
      <c r="O8" s="92"/>
      <c r="P8" s="92"/>
      <c r="Q8" s="92"/>
      <c r="R8" s="92"/>
      <c r="S8" s="29"/>
    </row>
    <row r="9" spans="1:19" x14ac:dyDescent="0.25">
      <c r="A9" s="45" t="s">
        <v>15</v>
      </c>
      <c r="B9" s="102"/>
      <c r="C9" s="100">
        <v>1121</v>
      </c>
      <c r="D9" s="49">
        <v>1200</v>
      </c>
      <c r="E9" s="49">
        <v>1200</v>
      </c>
      <c r="F9" s="49">
        <v>1200</v>
      </c>
      <c r="G9" s="49">
        <v>1200</v>
      </c>
      <c r="H9" s="49">
        <v>1200</v>
      </c>
      <c r="I9" s="49">
        <v>1200</v>
      </c>
      <c r="J9" s="92"/>
      <c r="K9" s="92"/>
      <c r="L9" s="92"/>
      <c r="M9" s="92"/>
      <c r="N9" s="92"/>
      <c r="O9" s="92"/>
      <c r="P9" s="92"/>
      <c r="Q9" s="92"/>
      <c r="R9" s="92"/>
      <c r="S9" s="29"/>
    </row>
    <row r="10" spans="1:19" x14ac:dyDescent="0.25">
      <c r="A10" s="45" t="s">
        <v>108</v>
      </c>
      <c r="B10" s="116"/>
      <c r="C10" s="100">
        <v>1122</v>
      </c>
      <c r="D10" s="49">
        <v>200</v>
      </c>
      <c r="E10" s="49">
        <v>200</v>
      </c>
      <c r="F10" s="49">
        <v>200</v>
      </c>
      <c r="G10" s="49">
        <v>270</v>
      </c>
      <c r="H10" s="49">
        <v>270</v>
      </c>
      <c r="I10" s="49">
        <v>270</v>
      </c>
      <c r="J10" s="38"/>
      <c r="K10" s="92"/>
      <c r="L10" s="92"/>
      <c r="M10" s="92"/>
      <c r="N10" s="92"/>
      <c r="O10" s="92"/>
      <c r="P10" s="92"/>
      <c r="Q10" s="92"/>
      <c r="R10" s="92"/>
      <c r="S10" s="29"/>
    </row>
    <row r="11" spans="1:19" s="41" customFormat="1" x14ac:dyDescent="0.25">
      <c r="A11" s="45" t="s">
        <v>16</v>
      </c>
      <c r="B11" s="102"/>
      <c r="C11" s="100">
        <v>1211</v>
      </c>
      <c r="D11" s="49">
        <v>2400</v>
      </c>
      <c r="E11" s="49">
        <v>2400</v>
      </c>
      <c r="F11" s="49">
        <v>2400</v>
      </c>
      <c r="G11" s="49">
        <v>2400</v>
      </c>
      <c r="H11" s="49">
        <v>2400</v>
      </c>
      <c r="I11" s="49">
        <v>2400</v>
      </c>
      <c r="J11" s="38"/>
      <c r="K11" s="38"/>
      <c r="L11" s="38"/>
      <c r="M11" s="38"/>
      <c r="N11" s="38"/>
      <c r="O11" s="38"/>
      <c r="P11" s="38"/>
      <c r="Q11" s="38"/>
      <c r="R11" s="38"/>
      <c r="S11" s="30"/>
    </row>
    <row r="12" spans="1:19" s="41" customFormat="1" x14ac:dyDescent="0.25">
      <c r="A12" s="45" t="s">
        <v>154</v>
      </c>
      <c r="B12" s="116"/>
      <c r="C12" s="100">
        <v>1334</v>
      </c>
      <c r="D12" s="49">
        <v>0</v>
      </c>
      <c r="E12" s="49">
        <v>0</v>
      </c>
      <c r="F12" s="49">
        <v>0</v>
      </c>
      <c r="G12" s="49">
        <v>0</v>
      </c>
      <c r="H12" s="49">
        <v>10</v>
      </c>
      <c r="I12" s="49">
        <v>10</v>
      </c>
      <c r="J12" s="38"/>
      <c r="K12" s="38"/>
      <c r="L12" s="38"/>
      <c r="M12" s="38"/>
      <c r="N12" s="38"/>
      <c r="O12" s="38"/>
      <c r="P12" s="38"/>
      <c r="Q12" s="38"/>
      <c r="R12" s="38"/>
      <c r="S12" s="30"/>
    </row>
    <row r="13" spans="1:19" s="45" customFormat="1" x14ac:dyDescent="0.25">
      <c r="A13" s="45" t="s">
        <v>17</v>
      </c>
      <c r="B13" s="102"/>
      <c r="C13" s="100">
        <v>1340</v>
      </c>
      <c r="D13" s="49">
        <v>370</v>
      </c>
      <c r="E13" s="49">
        <v>370</v>
      </c>
      <c r="F13" s="49">
        <v>370</v>
      </c>
      <c r="G13" s="49">
        <v>370</v>
      </c>
      <c r="H13" s="49">
        <v>370</v>
      </c>
      <c r="I13" s="49">
        <v>370</v>
      </c>
      <c r="J13" s="47"/>
      <c r="K13" s="47"/>
      <c r="L13" s="47"/>
      <c r="M13" s="47"/>
      <c r="N13" s="47"/>
      <c r="O13" s="47"/>
      <c r="P13" s="47"/>
      <c r="Q13" s="47"/>
      <c r="R13" s="47"/>
      <c r="S13" s="48"/>
    </row>
    <row r="14" spans="1:19" s="45" customFormat="1" x14ac:dyDescent="0.25">
      <c r="A14" s="45" t="s">
        <v>18</v>
      </c>
      <c r="B14" s="102"/>
      <c r="C14" s="100">
        <v>1341</v>
      </c>
      <c r="D14" s="49">
        <v>7</v>
      </c>
      <c r="E14" s="49">
        <v>7</v>
      </c>
      <c r="F14" s="49">
        <v>7</v>
      </c>
      <c r="G14" s="49">
        <v>7</v>
      </c>
      <c r="H14" s="49">
        <v>7</v>
      </c>
      <c r="I14" s="49">
        <v>7</v>
      </c>
      <c r="J14" s="47"/>
      <c r="K14" s="47"/>
      <c r="L14" s="47"/>
      <c r="M14" s="47"/>
      <c r="N14" s="47"/>
      <c r="O14" s="47"/>
      <c r="P14" s="47"/>
      <c r="Q14" s="47"/>
      <c r="R14" s="47"/>
      <c r="S14" s="48"/>
    </row>
    <row r="15" spans="1:19" s="45" customFormat="1" x14ac:dyDescent="0.25">
      <c r="A15" s="45" t="s">
        <v>19</v>
      </c>
      <c r="B15" s="102"/>
      <c r="C15" s="100">
        <v>1361</v>
      </c>
      <c r="D15" s="49">
        <v>10</v>
      </c>
      <c r="E15" s="49">
        <v>10</v>
      </c>
      <c r="F15" s="49">
        <v>10</v>
      </c>
      <c r="G15" s="49">
        <v>10</v>
      </c>
      <c r="H15" s="49">
        <v>10</v>
      </c>
      <c r="I15" s="49">
        <v>10</v>
      </c>
      <c r="J15" s="47"/>
      <c r="K15" s="47"/>
      <c r="L15" s="47"/>
      <c r="M15" s="47"/>
      <c r="N15" s="47"/>
      <c r="O15" s="47"/>
      <c r="P15" s="47"/>
      <c r="Q15" s="47"/>
      <c r="R15" s="47"/>
      <c r="S15" s="48"/>
    </row>
    <row r="16" spans="1:19" s="41" customFormat="1" x14ac:dyDescent="0.25">
      <c r="A16" s="45" t="s">
        <v>123</v>
      </c>
      <c r="B16" s="102"/>
      <c r="C16" s="100">
        <v>1381</v>
      </c>
      <c r="D16" s="49">
        <v>30</v>
      </c>
      <c r="E16" s="49">
        <v>30</v>
      </c>
      <c r="F16" s="49">
        <v>30</v>
      </c>
      <c r="G16" s="49">
        <v>30</v>
      </c>
      <c r="H16" s="49">
        <v>30</v>
      </c>
      <c r="I16" s="49">
        <v>30</v>
      </c>
      <c r="J16" s="38"/>
      <c r="K16" s="38"/>
      <c r="L16" s="38"/>
      <c r="M16" s="38"/>
      <c r="N16" s="38"/>
      <c r="O16" s="38"/>
      <c r="P16" s="38"/>
      <c r="Q16" s="38"/>
      <c r="R16" s="38"/>
      <c r="S16" s="30"/>
    </row>
    <row r="17" spans="1:19" s="41" customFormat="1" x14ac:dyDescent="0.25">
      <c r="A17" s="45" t="s">
        <v>136</v>
      </c>
      <c r="B17" s="102"/>
      <c r="C17" s="100">
        <v>1382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38"/>
      <c r="K17" s="38"/>
      <c r="L17" s="38"/>
      <c r="M17" s="38"/>
      <c r="N17" s="38"/>
      <c r="O17" s="38"/>
      <c r="P17" s="38"/>
      <c r="Q17" s="38"/>
      <c r="R17" s="38"/>
      <c r="S17" s="30"/>
    </row>
    <row r="18" spans="1:19" s="45" customFormat="1" x14ac:dyDescent="0.25">
      <c r="A18" s="45" t="s">
        <v>20</v>
      </c>
      <c r="B18" s="102"/>
      <c r="C18" s="100">
        <v>1511</v>
      </c>
      <c r="D18" s="49">
        <v>420</v>
      </c>
      <c r="E18" s="49">
        <v>420</v>
      </c>
      <c r="F18" s="49">
        <v>420</v>
      </c>
      <c r="G18" s="49">
        <v>420</v>
      </c>
      <c r="H18" s="49">
        <v>420</v>
      </c>
      <c r="I18" s="49">
        <v>420</v>
      </c>
      <c r="J18" s="30"/>
      <c r="K18" s="48"/>
      <c r="L18" s="48"/>
      <c r="M18" s="48"/>
      <c r="N18" s="48"/>
      <c r="O18" s="48"/>
      <c r="P18" s="48"/>
      <c r="Q18" s="48"/>
      <c r="R18" s="48"/>
      <c r="S18" s="48"/>
    </row>
    <row r="19" spans="1:19" s="45" customFormat="1" x14ac:dyDescent="0.25">
      <c r="B19" s="100"/>
      <c r="C19" s="100"/>
      <c r="D19" s="49"/>
      <c r="E19" s="49"/>
      <c r="F19" s="49"/>
      <c r="G19" s="49"/>
      <c r="H19" s="49"/>
      <c r="I19" s="49"/>
      <c r="J19" s="48"/>
      <c r="K19" s="48"/>
      <c r="L19" s="48"/>
      <c r="M19" s="48"/>
      <c r="N19" s="48"/>
      <c r="O19" s="48"/>
      <c r="P19" s="48"/>
      <c r="Q19" s="48"/>
      <c r="R19" s="48"/>
      <c r="S19" s="48"/>
    </row>
    <row r="20" spans="1:19" s="45" customFormat="1" x14ac:dyDescent="0.25">
      <c r="A20" s="46" t="s">
        <v>1</v>
      </c>
      <c r="B20" s="100"/>
      <c r="C20" s="100"/>
      <c r="D20" s="49"/>
      <c r="E20" s="49"/>
      <c r="F20" s="49"/>
      <c r="G20" s="49"/>
      <c r="H20" s="49"/>
      <c r="I20" s="49"/>
      <c r="J20" s="47"/>
      <c r="K20" s="47"/>
      <c r="L20" s="47"/>
      <c r="M20" s="47"/>
      <c r="N20" s="47"/>
      <c r="O20" s="47"/>
      <c r="P20" s="47"/>
      <c r="Q20" s="47"/>
      <c r="R20" s="47"/>
      <c r="S20" s="48"/>
    </row>
    <row r="21" spans="1:19" s="41" customFormat="1" x14ac:dyDescent="0.25">
      <c r="A21" s="45" t="s">
        <v>24</v>
      </c>
      <c r="B21" s="100">
        <v>1012</v>
      </c>
      <c r="C21" s="100">
        <v>2131</v>
      </c>
      <c r="D21" s="49">
        <v>14</v>
      </c>
      <c r="E21" s="49">
        <v>14</v>
      </c>
      <c r="F21" s="49">
        <v>14</v>
      </c>
      <c r="G21" s="49">
        <v>14</v>
      </c>
      <c r="H21" s="49">
        <v>14</v>
      </c>
      <c r="I21" s="49">
        <v>14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19" s="41" customFormat="1" x14ac:dyDescent="0.25">
      <c r="A22" s="45" t="s">
        <v>112</v>
      </c>
      <c r="B22" s="100">
        <v>1031</v>
      </c>
      <c r="C22" s="100">
        <v>2111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38"/>
      <c r="K22" s="38"/>
      <c r="L22" s="38"/>
      <c r="M22" s="38"/>
      <c r="N22" s="38"/>
      <c r="O22" s="38"/>
      <c r="P22" s="38"/>
      <c r="Q22" s="38"/>
      <c r="R22" s="38"/>
      <c r="S22" s="30"/>
    </row>
    <row r="23" spans="1:19" s="45" customFormat="1" x14ac:dyDescent="0.25">
      <c r="A23" s="45" t="s">
        <v>133</v>
      </c>
      <c r="B23" s="100">
        <v>2212</v>
      </c>
      <c r="C23" s="100">
        <v>2111</v>
      </c>
      <c r="D23" s="49">
        <v>0</v>
      </c>
      <c r="E23" s="49">
        <v>0</v>
      </c>
      <c r="F23" s="49">
        <v>10</v>
      </c>
      <c r="G23" s="49">
        <v>10</v>
      </c>
      <c r="H23" s="49">
        <v>10</v>
      </c>
      <c r="I23" s="49">
        <v>10</v>
      </c>
      <c r="J23" s="38"/>
      <c r="K23" s="47"/>
      <c r="L23" s="47"/>
      <c r="M23" s="47"/>
      <c r="N23" s="47"/>
      <c r="O23" s="47"/>
      <c r="P23" s="47"/>
      <c r="Q23" s="47"/>
      <c r="R23" s="47"/>
      <c r="S23" s="48"/>
    </row>
    <row r="24" spans="1:19" s="45" customFormat="1" x14ac:dyDescent="0.25">
      <c r="A24" s="45" t="s">
        <v>25</v>
      </c>
      <c r="B24" s="100">
        <v>2310</v>
      </c>
      <c r="C24" s="100">
        <v>2111</v>
      </c>
      <c r="D24" s="49">
        <v>350</v>
      </c>
      <c r="E24" s="49">
        <v>350</v>
      </c>
      <c r="F24" s="49">
        <v>350</v>
      </c>
      <c r="G24" s="49">
        <v>350</v>
      </c>
      <c r="H24" s="49">
        <v>350</v>
      </c>
      <c r="I24" s="49">
        <v>350</v>
      </c>
      <c r="J24" s="47"/>
      <c r="K24" s="47"/>
      <c r="L24" s="47"/>
      <c r="M24" s="47"/>
      <c r="N24" s="47"/>
      <c r="O24" s="47"/>
      <c r="P24" s="47"/>
      <c r="Q24" s="47"/>
      <c r="R24" s="47"/>
      <c r="S24" s="48"/>
    </row>
    <row r="25" spans="1:19" s="45" customFormat="1" x14ac:dyDescent="0.25">
      <c r="A25" s="45" t="s">
        <v>141</v>
      </c>
      <c r="B25" s="100">
        <v>2310</v>
      </c>
      <c r="C25" s="100">
        <v>2324</v>
      </c>
      <c r="D25" s="49">
        <v>30</v>
      </c>
      <c r="E25" s="49">
        <v>30</v>
      </c>
      <c r="F25" s="49">
        <v>30</v>
      </c>
      <c r="G25" s="49">
        <v>30</v>
      </c>
      <c r="H25" s="49">
        <v>30</v>
      </c>
      <c r="I25" s="49">
        <v>30</v>
      </c>
      <c r="J25" s="47"/>
      <c r="K25" s="47"/>
      <c r="L25" s="47"/>
      <c r="M25" s="47"/>
      <c r="N25" s="47"/>
      <c r="O25" s="47"/>
      <c r="P25" s="47"/>
      <c r="Q25" s="47"/>
      <c r="R25" s="47"/>
      <c r="S25" s="48"/>
    </row>
    <row r="26" spans="1:19" s="45" customFormat="1" x14ac:dyDescent="0.25">
      <c r="A26" s="50" t="s">
        <v>113</v>
      </c>
      <c r="B26" s="100">
        <v>2310</v>
      </c>
      <c r="C26" s="100">
        <v>3122</v>
      </c>
      <c r="D26" s="49">
        <v>20</v>
      </c>
      <c r="E26" s="49">
        <v>20</v>
      </c>
      <c r="F26" s="49">
        <v>20</v>
      </c>
      <c r="G26" s="49">
        <v>20</v>
      </c>
      <c r="H26" s="49">
        <v>20</v>
      </c>
      <c r="I26" s="49">
        <v>20</v>
      </c>
      <c r="J26" s="47"/>
      <c r="K26" s="47"/>
      <c r="L26" s="47"/>
      <c r="M26" s="47"/>
      <c r="N26" s="47"/>
      <c r="O26" s="47"/>
      <c r="P26" s="47"/>
      <c r="Q26" s="47"/>
      <c r="R26" s="47"/>
      <c r="S26" s="48"/>
    </row>
    <row r="27" spans="1:19" s="45" customFormat="1" x14ac:dyDescent="0.25">
      <c r="A27" s="51" t="s">
        <v>114</v>
      </c>
      <c r="B27" s="100">
        <v>2321</v>
      </c>
      <c r="C27" s="100">
        <v>3122</v>
      </c>
      <c r="D27" s="49">
        <v>0</v>
      </c>
      <c r="E27" s="49">
        <v>0</v>
      </c>
      <c r="F27" s="49">
        <v>10</v>
      </c>
      <c r="G27" s="49">
        <v>10</v>
      </c>
      <c r="H27" s="49">
        <v>10</v>
      </c>
      <c r="I27" s="49">
        <v>10</v>
      </c>
      <c r="J27" s="38"/>
      <c r="K27" s="47"/>
      <c r="L27" s="47"/>
      <c r="M27" s="47"/>
      <c r="N27" s="47"/>
      <c r="O27" s="47"/>
      <c r="P27" s="47"/>
      <c r="Q27" s="47"/>
      <c r="R27" s="47"/>
      <c r="S27" s="48"/>
    </row>
    <row r="28" spans="1:19" s="45" customFormat="1" x14ac:dyDescent="0.25">
      <c r="A28" s="45" t="s">
        <v>29</v>
      </c>
      <c r="B28" s="100">
        <v>3314</v>
      </c>
      <c r="C28" s="100">
        <v>2111</v>
      </c>
      <c r="D28" s="49">
        <v>0.5</v>
      </c>
      <c r="E28" s="49">
        <v>0.5</v>
      </c>
      <c r="F28" s="49">
        <v>0.5</v>
      </c>
      <c r="G28" s="49">
        <v>0.5</v>
      </c>
      <c r="H28" s="49">
        <v>0.5</v>
      </c>
      <c r="I28" s="49">
        <v>0.5</v>
      </c>
      <c r="J28" s="47"/>
      <c r="K28" s="47"/>
      <c r="L28" s="47"/>
      <c r="M28" s="47"/>
      <c r="N28" s="47"/>
      <c r="O28" s="47"/>
      <c r="P28" s="47"/>
      <c r="Q28" s="47"/>
      <c r="R28" s="47"/>
      <c r="S28" s="48"/>
    </row>
    <row r="29" spans="1:19" s="45" customFormat="1" x14ac:dyDescent="0.25">
      <c r="A29" s="45" t="s">
        <v>27</v>
      </c>
      <c r="B29" s="100">
        <v>3349</v>
      </c>
      <c r="C29" s="100">
        <v>2111</v>
      </c>
      <c r="D29" s="49">
        <v>2</v>
      </c>
      <c r="E29" s="49">
        <v>2</v>
      </c>
      <c r="F29" s="49">
        <v>2</v>
      </c>
      <c r="G29" s="49">
        <v>2</v>
      </c>
      <c r="H29" s="49">
        <v>2</v>
      </c>
      <c r="I29" s="49">
        <v>2</v>
      </c>
      <c r="J29" s="47"/>
      <c r="K29" s="47"/>
      <c r="L29" s="47"/>
      <c r="M29" s="47"/>
      <c r="N29" s="47"/>
      <c r="O29" s="47"/>
      <c r="P29" s="47"/>
      <c r="Q29" s="47"/>
      <c r="R29" s="47"/>
      <c r="S29" s="48"/>
    </row>
    <row r="30" spans="1:19" s="41" customFormat="1" x14ac:dyDescent="0.25">
      <c r="A30" s="45" t="s">
        <v>135</v>
      </c>
      <c r="B30" s="100">
        <v>3399</v>
      </c>
      <c r="C30" s="100">
        <v>2111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38"/>
      <c r="K30" s="38"/>
      <c r="L30" s="38"/>
      <c r="M30" s="38"/>
      <c r="N30" s="38"/>
      <c r="O30" s="38"/>
      <c r="P30" s="38"/>
      <c r="Q30" s="38"/>
      <c r="R30" s="38"/>
      <c r="S30" s="30"/>
    </row>
    <row r="31" spans="1:19" s="41" customFormat="1" x14ac:dyDescent="0.25">
      <c r="A31" s="41" t="s">
        <v>124</v>
      </c>
      <c r="B31" s="133">
        <v>3429</v>
      </c>
      <c r="C31" s="133">
        <v>2321</v>
      </c>
      <c r="D31" s="62">
        <v>0</v>
      </c>
      <c r="E31" s="62">
        <v>0</v>
      </c>
      <c r="F31" s="62">
        <v>10</v>
      </c>
      <c r="G31" s="62">
        <v>10</v>
      </c>
      <c r="H31" s="62">
        <v>10</v>
      </c>
      <c r="I31" s="62">
        <v>15</v>
      </c>
      <c r="J31" s="38">
        <v>5</v>
      </c>
      <c r="K31" s="147" t="s">
        <v>167</v>
      </c>
      <c r="L31" s="38"/>
      <c r="M31" s="38"/>
      <c r="N31" s="38"/>
      <c r="O31" s="38"/>
      <c r="P31" s="38"/>
      <c r="Q31" s="38"/>
      <c r="R31" s="38"/>
      <c r="S31" s="30"/>
    </row>
    <row r="32" spans="1:19" s="45" customFormat="1" x14ac:dyDescent="0.25">
      <c r="A32" s="68" t="s">
        <v>130</v>
      </c>
      <c r="B32" s="100">
        <v>3429</v>
      </c>
      <c r="C32" s="100">
        <v>3121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7"/>
      <c r="K32" s="47"/>
      <c r="L32" s="47"/>
      <c r="M32" s="47"/>
      <c r="N32" s="47"/>
      <c r="O32" s="47"/>
      <c r="P32" s="47"/>
      <c r="Q32" s="47"/>
      <c r="R32" s="47"/>
      <c r="S32" s="48"/>
    </row>
    <row r="33" spans="1:23" s="41" customFormat="1" x14ac:dyDescent="0.25">
      <c r="A33" s="45" t="s">
        <v>26</v>
      </c>
      <c r="B33" s="100">
        <v>3612</v>
      </c>
      <c r="C33" s="100">
        <v>2132</v>
      </c>
      <c r="D33" s="49">
        <v>18</v>
      </c>
      <c r="E33" s="49">
        <v>18</v>
      </c>
      <c r="F33" s="49">
        <v>18</v>
      </c>
      <c r="G33" s="49">
        <v>18</v>
      </c>
      <c r="H33" s="49">
        <v>18</v>
      </c>
      <c r="I33" s="49">
        <v>18</v>
      </c>
      <c r="J33" s="38"/>
      <c r="K33" s="38"/>
      <c r="L33" s="38"/>
      <c r="M33" s="38"/>
      <c r="N33" s="38"/>
      <c r="O33" s="38"/>
      <c r="P33" s="38"/>
      <c r="Q33" s="38"/>
      <c r="R33" s="38"/>
      <c r="S33" s="30"/>
    </row>
    <row r="34" spans="1:23" s="45" customFormat="1" x14ac:dyDescent="0.25">
      <c r="A34" s="45" t="s">
        <v>115</v>
      </c>
      <c r="B34" s="100">
        <v>3632</v>
      </c>
      <c r="C34" s="100">
        <v>2111</v>
      </c>
      <c r="D34" s="49">
        <v>10</v>
      </c>
      <c r="E34" s="49">
        <v>10</v>
      </c>
      <c r="F34" s="49">
        <v>10</v>
      </c>
      <c r="G34" s="49">
        <v>10</v>
      </c>
      <c r="H34" s="49">
        <v>10</v>
      </c>
      <c r="I34" s="49">
        <v>10</v>
      </c>
      <c r="J34" s="47"/>
      <c r="K34" s="47"/>
      <c r="L34" s="47"/>
      <c r="M34" s="47"/>
      <c r="N34" s="47"/>
      <c r="O34" s="47"/>
      <c r="P34" s="47"/>
      <c r="Q34" s="47"/>
      <c r="R34" s="47"/>
      <c r="S34" s="48"/>
    </row>
    <row r="35" spans="1:23" s="45" customFormat="1" x14ac:dyDescent="0.25">
      <c r="A35" s="45" t="s">
        <v>99</v>
      </c>
      <c r="B35" s="100">
        <v>3639</v>
      </c>
      <c r="C35" s="100">
        <v>3111</v>
      </c>
      <c r="D35" s="49">
        <v>1.5</v>
      </c>
      <c r="E35" s="49">
        <v>1.5</v>
      </c>
      <c r="F35" s="49">
        <v>1.5</v>
      </c>
      <c r="G35" s="49">
        <v>3.5</v>
      </c>
      <c r="H35" s="49">
        <v>3.5</v>
      </c>
      <c r="I35" s="49">
        <v>3.5</v>
      </c>
      <c r="J35" s="38"/>
      <c r="K35" s="47"/>
      <c r="L35" s="47"/>
      <c r="M35" s="47"/>
      <c r="N35" s="47"/>
      <c r="O35" s="47"/>
      <c r="P35" s="47"/>
      <c r="Q35" s="47"/>
      <c r="R35" s="47"/>
      <c r="S35" s="48"/>
    </row>
    <row r="36" spans="1:23" s="45" customFormat="1" x14ac:dyDescent="0.25">
      <c r="A36" s="45" t="s">
        <v>28</v>
      </c>
      <c r="B36" s="100">
        <v>3725</v>
      </c>
      <c r="C36" s="100">
        <v>2111</v>
      </c>
      <c r="D36" s="49">
        <v>80</v>
      </c>
      <c r="E36" s="49">
        <v>80</v>
      </c>
      <c r="F36" s="49">
        <v>80</v>
      </c>
      <c r="G36" s="49">
        <v>80</v>
      </c>
      <c r="H36" s="49">
        <v>80</v>
      </c>
      <c r="I36" s="49">
        <v>80</v>
      </c>
      <c r="J36" s="47"/>
      <c r="K36" s="47"/>
      <c r="L36" s="47"/>
      <c r="M36" s="47"/>
      <c r="N36" s="47"/>
      <c r="O36" s="47"/>
      <c r="P36" s="47"/>
      <c r="Q36" s="47"/>
      <c r="R36" s="47"/>
      <c r="S36" s="48"/>
    </row>
    <row r="37" spans="1:23" s="41" customFormat="1" x14ac:dyDescent="0.25">
      <c r="A37" s="45" t="s">
        <v>68</v>
      </c>
      <c r="B37" s="100">
        <v>6171</v>
      </c>
      <c r="C37" s="100">
        <v>2111</v>
      </c>
      <c r="D37" s="49">
        <v>18</v>
      </c>
      <c r="E37" s="49">
        <v>18</v>
      </c>
      <c r="F37" s="49">
        <v>18</v>
      </c>
      <c r="G37" s="49">
        <v>18</v>
      </c>
      <c r="H37" s="49">
        <v>18</v>
      </c>
      <c r="I37" s="49">
        <v>18</v>
      </c>
      <c r="J37" s="30"/>
      <c r="K37" s="30"/>
      <c r="L37" s="30"/>
      <c r="M37" s="30"/>
      <c r="N37" s="30"/>
      <c r="O37" s="30"/>
      <c r="P37" s="30"/>
      <c r="Q37" s="30"/>
      <c r="R37" s="30"/>
      <c r="S37" s="91"/>
    </row>
    <row r="38" spans="1:23" s="45" customFormat="1" x14ac:dyDescent="0.25">
      <c r="A38" s="52" t="s">
        <v>107</v>
      </c>
      <c r="B38" s="100">
        <v>6171</v>
      </c>
      <c r="C38" s="100">
        <v>2112</v>
      </c>
      <c r="D38" s="49">
        <v>6</v>
      </c>
      <c r="E38" s="49">
        <v>6</v>
      </c>
      <c r="F38" s="49">
        <v>6</v>
      </c>
      <c r="G38" s="49">
        <v>6</v>
      </c>
      <c r="H38" s="49">
        <v>6</v>
      </c>
      <c r="I38" s="49">
        <v>6</v>
      </c>
      <c r="J38" s="48"/>
      <c r="K38" s="48"/>
      <c r="L38" s="48"/>
      <c r="M38" s="48"/>
      <c r="N38" s="48"/>
      <c r="O38" s="48"/>
      <c r="P38" s="48"/>
      <c r="Q38" s="48"/>
      <c r="R38" s="48"/>
      <c r="S38" s="53"/>
    </row>
    <row r="39" spans="1:23" s="45" customFormat="1" x14ac:dyDescent="0.25">
      <c r="A39" s="52" t="s">
        <v>35</v>
      </c>
      <c r="B39" s="100">
        <v>6171</v>
      </c>
      <c r="C39" s="100">
        <v>2132</v>
      </c>
      <c r="D39" s="49">
        <v>18</v>
      </c>
      <c r="E39" s="49">
        <v>18</v>
      </c>
      <c r="F39" s="49">
        <v>18</v>
      </c>
      <c r="G39" s="49">
        <v>18</v>
      </c>
      <c r="H39" s="49">
        <v>18</v>
      </c>
      <c r="I39" s="49">
        <v>18</v>
      </c>
      <c r="J39" s="48"/>
      <c r="K39" s="48"/>
      <c r="L39" s="48"/>
      <c r="M39" s="48"/>
      <c r="N39" s="48"/>
      <c r="O39" s="48"/>
      <c r="P39" s="48"/>
      <c r="Q39" s="48"/>
      <c r="R39" s="48"/>
      <c r="S39" s="53"/>
    </row>
    <row r="40" spans="1:23" s="45" customFormat="1" x14ac:dyDescent="0.25">
      <c r="A40" s="52" t="s">
        <v>92</v>
      </c>
      <c r="B40" s="100">
        <v>6171</v>
      </c>
      <c r="C40" s="100">
        <v>2321</v>
      </c>
      <c r="D40" s="49">
        <v>3</v>
      </c>
      <c r="E40" s="49">
        <v>3</v>
      </c>
      <c r="F40" s="49">
        <v>3</v>
      </c>
      <c r="G40" s="49">
        <v>3</v>
      </c>
      <c r="H40" s="49">
        <v>3</v>
      </c>
      <c r="I40" s="49">
        <v>3</v>
      </c>
      <c r="J40" s="48"/>
      <c r="K40" s="48"/>
      <c r="L40" s="48"/>
      <c r="M40" s="48"/>
      <c r="N40" s="48"/>
      <c r="O40" s="48"/>
      <c r="P40" s="48"/>
      <c r="Q40" s="48"/>
      <c r="R40" s="48"/>
      <c r="S40" s="53"/>
    </row>
    <row r="41" spans="1:23" s="45" customFormat="1" ht="13.95" customHeight="1" x14ac:dyDescent="0.25">
      <c r="A41" s="45" t="s">
        <v>30</v>
      </c>
      <c r="B41" s="100">
        <v>6310</v>
      </c>
      <c r="C41" s="100">
        <v>2141</v>
      </c>
      <c r="D41" s="49">
        <v>4</v>
      </c>
      <c r="E41" s="49">
        <v>4</v>
      </c>
      <c r="F41" s="49">
        <v>4</v>
      </c>
      <c r="G41" s="49">
        <v>4</v>
      </c>
      <c r="H41" s="49">
        <v>4</v>
      </c>
      <c r="I41" s="49">
        <v>4</v>
      </c>
      <c r="J41" s="48"/>
      <c r="K41" s="48"/>
      <c r="L41" s="48"/>
      <c r="M41" s="48"/>
      <c r="N41" s="48"/>
      <c r="O41" s="48"/>
      <c r="P41" s="48"/>
      <c r="Q41" s="48"/>
      <c r="R41" s="48"/>
      <c r="S41" s="53"/>
    </row>
    <row r="42" spans="1:23" s="45" customFormat="1" x14ac:dyDescent="0.25">
      <c r="A42" s="54" t="s">
        <v>116</v>
      </c>
      <c r="B42" s="100">
        <v>6310</v>
      </c>
      <c r="C42" s="100">
        <v>2324</v>
      </c>
      <c r="D42" s="49">
        <v>1</v>
      </c>
      <c r="E42" s="49">
        <v>1</v>
      </c>
      <c r="F42" s="49">
        <v>1</v>
      </c>
      <c r="G42" s="49">
        <v>1</v>
      </c>
      <c r="H42" s="49">
        <v>1</v>
      </c>
      <c r="I42" s="49">
        <v>1</v>
      </c>
      <c r="J42" s="47"/>
      <c r="K42" s="47"/>
      <c r="L42" s="47"/>
      <c r="M42" s="47"/>
      <c r="N42" s="47"/>
      <c r="O42" s="47"/>
      <c r="P42" s="47"/>
      <c r="Q42" s="47"/>
      <c r="R42" s="47"/>
      <c r="S42" s="48"/>
    </row>
    <row r="43" spans="1:23" s="45" customFormat="1" x14ac:dyDescent="0.25">
      <c r="B43" s="99"/>
      <c r="C43" s="99"/>
      <c r="D43" s="86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1:23" s="45" customFormat="1" x14ac:dyDescent="0.25">
      <c r="A44" s="46" t="s">
        <v>2</v>
      </c>
      <c r="B44" s="100"/>
      <c r="C44" s="100"/>
      <c r="D44" s="47"/>
      <c r="E44" s="47"/>
      <c r="F44" s="47"/>
      <c r="G44" s="47"/>
      <c r="H44" s="47"/>
      <c r="I44" s="47"/>
      <c r="J44" s="48"/>
      <c r="K44" s="48"/>
      <c r="L44" s="48"/>
      <c r="M44" s="48"/>
      <c r="N44" s="48"/>
      <c r="O44" s="48"/>
      <c r="P44" s="48"/>
      <c r="Q44" s="48"/>
      <c r="R44" s="48"/>
      <c r="S44" s="53"/>
    </row>
    <row r="45" spans="1:23" s="41" customFormat="1" x14ac:dyDescent="0.25">
      <c r="A45" s="45" t="s">
        <v>145</v>
      </c>
      <c r="B45" s="100"/>
      <c r="C45" s="100">
        <v>4111</v>
      </c>
      <c r="D45" s="47">
        <v>0</v>
      </c>
      <c r="E45" s="47">
        <v>0</v>
      </c>
      <c r="F45" s="47">
        <v>0</v>
      </c>
      <c r="G45" s="47">
        <v>29</v>
      </c>
      <c r="H45" s="47">
        <v>29</v>
      </c>
      <c r="I45" s="47">
        <v>29</v>
      </c>
      <c r="J45" s="30"/>
      <c r="K45" s="126" t="s">
        <v>146</v>
      </c>
      <c r="L45" s="30"/>
      <c r="M45" s="30"/>
      <c r="N45" s="30"/>
      <c r="O45" s="30"/>
      <c r="P45" s="30"/>
      <c r="Q45" s="30"/>
      <c r="R45" s="30"/>
      <c r="S45" s="91"/>
    </row>
    <row r="46" spans="1:23" s="45" customFormat="1" x14ac:dyDescent="0.25">
      <c r="A46" s="45" t="s">
        <v>93</v>
      </c>
      <c r="B46" s="100"/>
      <c r="C46" s="100">
        <v>4112</v>
      </c>
      <c r="D46" s="47">
        <v>0</v>
      </c>
      <c r="E46" s="47">
        <v>101.4</v>
      </c>
      <c r="F46" s="47">
        <v>101.4</v>
      </c>
      <c r="G46" s="47">
        <v>101.4</v>
      </c>
      <c r="H46" s="47">
        <v>101.4</v>
      </c>
      <c r="I46" s="47">
        <v>101.4</v>
      </c>
      <c r="J46" s="47"/>
      <c r="K46" s="48"/>
      <c r="L46" s="48"/>
      <c r="M46" s="48"/>
      <c r="N46" s="48"/>
      <c r="O46" s="48"/>
      <c r="P46" s="48"/>
      <c r="Q46" s="48"/>
      <c r="R46" s="48"/>
      <c r="S46" s="53"/>
    </row>
    <row r="47" spans="1:23" s="45" customFormat="1" ht="13.95" customHeight="1" x14ac:dyDescent="0.25">
      <c r="A47" s="41" t="s">
        <v>32</v>
      </c>
      <c r="B47" s="133"/>
      <c r="C47" s="133">
        <v>4116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105</v>
      </c>
      <c r="J47" s="38">
        <v>105</v>
      </c>
      <c r="K47" s="148" t="s">
        <v>164</v>
      </c>
      <c r="L47" s="48"/>
      <c r="M47" s="48"/>
      <c r="N47" s="48"/>
      <c r="O47" s="48"/>
      <c r="P47" s="48"/>
      <c r="Q47" s="48"/>
      <c r="R47" s="48"/>
      <c r="S47" s="53"/>
    </row>
    <row r="48" spans="1:23" s="45" customFormat="1" ht="13.95" customHeight="1" x14ac:dyDescent="0.25">
      <c r="A48" s="45" t="s">
        <v>143</v>
      </c>
      <c r="B48" s="100"/>
      <c r="C48" s="100">
        <v>4121</v>
      </c>
      <c r="D48" s="47">
        <v>0</v>
      </c>
      <c r="E48" s="47">
        <v>0</v>
      </c>
      <c r="F48" s="47">
        <v>0</v>
      </c>
      <c r="G48" s="47">
        <v>10</v>
      </c>
      <c r="H48" s="47">
        <v>10</v>
      </c>
      <c r="I48" s="47">
        <v>10</v>
      </c>
      <c r="J48" s="38"/>
      <c r="K48" s="47"/>
      <c r="L48" s="47"/>
      <c r="M48" s="47"/>
      <c r="N48" s="47"/>
      <c r="O48" s="48"/>
      <c r="P48" s="48"/>
      <c r="Q48" s="48"/>
      <c r="R48" s="48"/>
      <c r="S48" s="48"/>
      <c r="T48" s="48"/>
      <c r="U48" s="48"/>
      <c r="V48" s="48"/>
      <c r="W48" s="53"/>
    </row>
    <row r="49" spans="1:23" s="41" customFormat="1" ht="13.95" customHeight="1" x14ac:dyDescent="0.25">
      <c r="A49" s="45" t="s">
        <v>137</v>
      </c>
      <c r="B49" s="100"/>
      <c r="C49" s="100">
        <v>4122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38"/>
      <c r="K49" s="38"/>
      <c r="L49" s="38"/>
      <c r="M49" s="38"/>
      <c r="N49" s="38"/>
      <c r="O49" s="30"/>
      <c r="P49" s="30"/>
      <c r="Q49" s="30"/>
      <c r="R49" s="30"/>
      <c r="S49" s="30"/>
      <c r="T49" s="30"/>
      <c r="U49" s="30"/>
      <c r="V49" s="30"/>
      <c r="W49" s="91"/>
    </row>
    <row r="50" spans="1:23" s="45" customFormat="1" ht="13.95" customHeight="1" x14ac:dyDescent="0.25">
      <c r="A50" s="45" t="s">
        <v>131</v>
      </c>
      <c r="B50" s="100"/>
      <c r="C50" s="100">
        <v>4222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/>
      <c r="K50" s="47"/>
      <c r="L50" s="47"/>
      <c r="M50" s="47"/>
      <c r="N50" s="47"/>
      <c r="O50" s="48"/>
      <c r="P50" s="48"/>
      <c r="Q50" s="48"/>
      <c r="R50" s="48"/>
      <c r="S50" s="48"/>
      <c r="T50" s="48"/>
      <c r="U50" s="48"/>
      <c r="V50" s="48"/>
      <c r="W50" s="53"/>
    </row>
    <row r="51" spans="1:23" x14ac:dyDescent="0.25">
      <c r="B51" s="100"/>
      <c r="C51" s="100"/>
      <c r="D51" s="86"/>
      <c r="E51" s="45"/>
      <c r="F51" s="45"/>
      <c r="G51" s="45"/>
      <c r="H51" s="45"/>
      <c r="I51" s="45"/>
      <c r="K51" s="40"/>
      <c r="L51" s="40"/>
      <c r="M51" s="40"/>
      <c r="N51" s="40"/>
      <c r="O51" s="40"/>
      <c r="P51" s="40"/>
      <c r="Q51" s="40"/>
      <c r="R51" s="40"/>
      <c r="S51" s="39"/>
    </row>
    <row r="52" spans="1:23" x14ac:dyDescent="0.25">
      <c r="A52" s="46" t="s">
        <v>11</v>
      </c>
      <c r="D52" s="49">
        <f>SUM(D6:D47)</f>
        <v>6563</v>
      </c>
      <c r="E52" s="49">
        <f t="shared" ref="E52" si="0">SUM(E6:E50)</f>
        <v>6664.4</v>
      </c>
      <c r="F52" s="49">
        <v>6694.4</v>
      </c>
      <c r="G52" s="49">
        <v>6805.4</v>
      </c>
      <c r="H52" s="49">
        <v>6815.4</v>
      </c>
      <c r="I52" s="62">
        <f>SUM(I6:I50)</f>
        <v>6925.4</v>
      </c>
      <c r="J52" s="62">
        <f>SUM(J6:J50)</f>
        <v>110</v>
      </c>
    </row>
    <row r="53" spans="1:23" x14ac:dyDescent="0.25">
      <c r="D53" s="86"/>
      <c r="E53" s="45"/>
      <c r="F53" s="45"/>
      <c r="G53" s="45"/>
      <c r="H53" s="45"/>
      <c r="I53" s="45"/>
    </row>
    <row r="54" spans="1:23" x14ac:dyDescent="0.25">
      <c r="A54" s="55"/>
      <c r="D54" s="86"/>
    </row>
    <row r="55" spans="1:23" x14ac:dyDescent="0.25">
      <c r="D55" s="86"/>
    </row>
    <row r="56" spans="1:23" x14ac:dyDescent="0.25">
      <c r="D56" s="86"/>
    </row>
    <row r="62" spans="1:23" x14ac:dyDescent="0.25">
      <c r="B62" s="31"/>
      <c r="C62" s="31"/>
    </row>
    <row r="63" spans="1:23" x14ac:dyDescent="0.25">
      <c r="B63" s="31"/>
      <c r="C63" s="31"/>
    </row>
    <row r="64" spans="1:23" ht="18" customHeight="1" x14ac:dyDescent="0.25">
      <c r="B64" s="31"/>
      <c r="C64" s="31"/>
    </row>
  </sheetData>
  <mergeCells count="1">
    <mergeCell ref="A1:F1"/>
  </mergeCells>
  <pageMargins left="0.39370078740157483" right="0.39370078740157483" top="0.39370078740157483" bottom="0.98425196850393704" header="0.31496062992125984" footer="0.51181102362204722"/>
  <pageSetup paperSize="9" orientation="landscape" horizontalDpi="4294967292" r:id="rId1"/>
  <headerFooter alignWithMargins="0">
    <oddFooter>&amp;L&amp;P&amp;CŽdírec 34
336 01  Blovice&amp;RIČO: 00257478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8"/>
  <sheetViews>
    <sheetView topLeftCell="A103" workbookViewId="0">
      <selection activeCell="L124" sqref="L124"/>
    </sheetView>
  </sheetViews>
  <sheetFormatPr defaultColWidth="9.109375" defaultRowHeight="13.2" x14ac:dyDescent="0.25"/>
  <cols>
    <col min="1" max="1" width="53.88671875" style="1" customWidth="1"/>
    <col min="2" max="2" width="5.5546875" style="2" bestFit="1" customWidth="1"/>
    <col min="3" max="3" width="7.44140625" style="2" bestFit="1" customWidth="1"/>
    <col min="4" max="4" width="10.33203125" style="3" bestFit="1" customWidth="1"/>
    <col min="5" max="8" width="8.88671875" style="7" customWidth="1"/>
    <col min="9" max="9" width="9.6640625" style="7" bestFit="1" customWidth="1"/>
    <col min="10" max="10" width="10.88671875" style="4" bestFit="1" customWidth="1"/>
    <col min="11" max="11" width="11.88671875" style="5" customWidth="1"/>
    <col min="12" max="15" width="8" style="5" customWidth="1"/>
    <col min="16" max="16" width="8.44140625" style="5" customWidth="1"/>
    <col min="17" max="17" width="9.44140625" style="5" bestFit="1" customWidth="1"/>
    <col min="18" max="18" width="9.6640625" style="7" bestFit="1" customWidth="1"/>
    <col min="19" max="16384" width="9.109375" style="6"/>
  </cols>
  <sheetData>
    <row r="1" spans="1:18" ht="15.6" x14ac:dyDescent="0.3">
      <c r="A1" s="42" t="s">
        <v>168</v>
      </c>
    </row>
    <row r="2" spans="1:18" ht="15.6" x14ac:dyDescent="0.3">
      <c r="A2" s="42"/>
    </row>
    <row r="3" spans="1:18" ht="12.75" customHeight="1" x14ac:dyDescent="0.25">
      <c r="A3" s="33"/>
      <c r="B3" s="8"/>
      <c r="C3" s="8"/>
      <c r="D3" s="56" t="s">
        <v>21</v>
      </c>
      <c r="E3" s="9" t="s">
        <v>21</v>
      </c>
      <c r="F3" s="9" t="s">
        <v>21</v>
      </c>
      <c r="G3" s="9" t="s">
        <v>21</v>
      </c>
      <c r="H3" s="9" t="s">
        <v>21</v>
      </c>
      <c r="I3" s="9" t="s">
        <v>21</v>
      </c>
      <c r="J3" s="10" t="s">
        <v>21</v>
      </c>
      <c r="K3" s="11"/>
      <c r="L3" s="11"/>
      <c r="M3" s="11"/>
      <c r="N3" s="11"/>
      <c r="O3" s="11"/>
      <c r="P3" s="11"/>
      <c r="Q3" s="11"/>
      <c r="R3" s="12"/>
    </row>
    <row r="4" spans="1:18" x14ac:dyDescent="0.25">
      <c r="B4" s="8"/>
      <c r="C4" s="8"/>
      <c r="D4" s="57" t="s">
        <v>33</v>
      </c>
      <c r="E4" s="13" t="s">
        <v>84</v>
      </c>
      <c r="F4" s="13" t="s">
        <v>140</v>
      </c>
      <c r="G4" s="13" t="s">
        <v>142</v>
      </c>
      <c r="H4" s="13" t="s">
        <v>153</v>
      </c>
      <c r="I4" s="13" t="s">
        <v>158</v>
      </c>
      <c r="J4" s="14" t="s">
        <v>86</v>
      </c>
      <c r="K4" s="15"/>
      <c r="L4" s="15"/>
      <c r="M4" s="15"/>
      <c r="N4" s="15"/>
      <c r="O4" s="15"/>
      <c r="P4" s="15"/>
      <c r="Q4" s="15"/>
      <c r="R4" s="16"/>
    </row>
    <row r="5" spans="1:18" ht="12.75" customHeight="1" x14ac:dyDescent="0.25">
      <c r="A5" s="58" t="s">
        <v>9</v>
      </c>
      <c r="B5" s="8" t="s">
        <v>22</v>
      </c>
      <c r="C5" s="8" t="s">
        <v>23</v>
      </c>
      <c r="D5" s="59" t="s">
        <v>34</v>
      </c>
      <c r="E5" s="17" t="s">
        <v>85</v>
      </c>
      <c r="F5" s="17" t="s">
        <v>85</v>
      </c>
      <c r="G5" s="17" t="s">
        <v>85</v>
      </c>
      <c r="H5" s="17" t="s">
        <v>85</v>
      </c>
      <c r="I5" s="17" t="s">
        <v>85</v>
      </c>
      <c r="J5" s="14" t="s">
        <v>87</v>
      </c>
      <c r="K5" s="18"/>
      <c r="L5" s="32"/>
      <c r="M5" s="18"/>
      <c r="N5" s="18"/>
      <c r="O5" s="18"/>
      <c r="P5" s="16"/>
      <c r="Q5" s="6"/>
      <c r="R5" s="6"/>
    </row>
    <row r="6" spans="1:18" ht="12.75" customHeight="1" x14ac:dyDescent="0.25">
      <c r="A6" s="58"/>
      <c r="B6" s="8"/>
      <c r="C6" s="8"/>
      <c r="D6" s="60"/>
      <c r="E6" s="61"/>
      <c r="F6" s="61"/>
      <c r="G6" s="61"/>
      <c r="H6" s="61"/>
      <c r="I6" s="61"/>
      <c r="J6" s="62"/>
      <c r="K6" s="18"/>
      <c r="L6" s="18"/>
      <c r="M6" s="18"/>
      <c r="N6" s="18"/>
      <c r="O6" s="18"/>
      <c r="P6" s="18"/>
      <c r="Q6" s="18"/>
      <c r="R6" s="16"/>
    </row>
    <row r="7" spans="1:18" x14ac:dyDescent="0.25">
      <c r="A7" s="63" t="s">
        <v>4</v>
      </c>
      <c r="D7" s="60"/>
      <c r="E7" s="64"/>
      <c r="F7" s="64"/>
      <c r="G7" s="64"/>
      <c r="H7" s="64"/>
      <c r="I7" s="64"/>
      <c r="J7" s="64"/>
    </row>
    <row r="8" spans="1:18" x14ac:dyDescent="0.25">
      <c r="A8" s="65" t="s">
        <v>98</v>
      </c>
      <c r="B8" s="2">
        <v>1031</v>
      </c>
      <c r="C8" s="2">
        <v>5139</v>
      </c>
      <c r="D8" s="60">
        <v>30</v>
      </c>
      <c r="E8" s="60">
        <v>30</v>
      </c>
      <c r="F8" s="60">
        <v>30</v>
      </c>
      <c r="G8" s="60">
        <v>30</v>
      </c>
      <c r="H8" s="60">
        <v>30</v>
      </c>
      <c r="I8" s="60">
        <v>30</v>
      </c>
      <c r="J8" s="64"/>
      <c r="R8" s="5"/>
    </row>
    <row r="9" spans="1:18" s="21" customFormat="1" x14ac:dyDescent="0.25">
      <c r="A9" s="66" t="s">
        <v>39</v>
      </c>
      <c r="B9" s="2">
        <v>1031</v>
      </c>
      <c r="C9" s="2">
        <v>5169</v>
      </c>
      <c r="D9" s="60">
        <v>70</v>
      </c>
      <c r="E9" s="60">
        <v>70</v>
      </c>
      <c r="F9" s="60">
        <v>70</v>
      </c>
      <c r="G9" s="60">
        <v>70</v>
      </c>
      <c r="H9" s="60">
        <v>70</v>
      </c>
      <c r="I9" s="60">
        <v>70</v>
      </c>
      <c r="J9" s="64"/>
      <c r="K9" s="7"/>
      <c r="L9" s="7"/>
      <c r="M9" s="7"/>
      <c r="N9" s="7"/>
      <c r="O9" s="7"/>
      <c r="P9" s="7"/>
      <c r="Q9" s="7"/>
      <c r="R9" s="7"/>
    </row>
    <row r="10" spans="1:18" s="1" customFormat="1" x14ac:dyDescent="0.25">
      <c r="A10" s="1" t="s">
        <v>31</v>
      </c>
      <c r="B10" s="2">
        <v>1036</v>
      </c>
      <c r="C10" s="2">
        <v>5021</v>
      </c>
      <c r="D10" s="60">
        <v>5</v>
      </c>
      <c r="E10" s="60">
        <v>5</v>
      </c>
      <c r="F10" s="60">
        <v>5</v>
      </c>
      <c r="G10" s="60">
        <v>5</v>
      </c>
      <c r="H10" s="60">
        <v>5</v>
      </c>
      <c r="I10" s="60">
        <v>5</v>
      </c>
      <c r="J10" s="60"/>
      <c r="K10" s="60"/>
      <c r="L10" s="60"/>
      <c r="M10" s="60"/>
      <c r="N10" s="60"/>
      <c r="O10" s="60"/>
      <c r="P10" s="60"/>
      <c r="Q10" s="60"/>
      <c r="R10" s="20"/>
    </row>
    <row r="11" spans="1:18" s="1" customFormat="1" x14ac:dyDescent="0.25">
      <c r="B11" s="2"/>
      <c r="C11" s="2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20"/>
    </row>
    <row r="12" spans="1:18" s="1" customFormat="1" x14ac:dyDescent="0.25">
      <c r="A12" s="63" t="s">
        <v>5</v>
      </c>
      <c r="B12" s="2"/>
      <c r="C12" s="2"/>
      <c r="D12" s="60"/>
      <c r="E12" s="60"/>
      <c r="F12" s="60"/>
      <c r="G12" s="60"/>
      <c r="H12" s="60"/>
      <c r="I12" s="60"/>
      <c r="J12" s="89"/>
      <c r="K12" s="20"/>
      <c r="L12" s="20"/>
      <c r="M12" s="20"/>
      <c r="N12" s="20"/>
      <c r="O12" s="20"/>
      <c r="P12" s="20"/>
      <c r="Q12" s="20"/>
      <c r="R12" s="20"/>
    </row>
    <row r="13" spans="1:18" s="21" customFormat="1" x14ac:dyDescent="0.25">
      <c r="A13" s="21" t="s">
        <v>169</v>
      </c>
      <c r="B13" s="110">
        <v>2212</v>
      </c>
      <c r="C13" s="110">
        <v>5137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65</v>
      </c>
      <c r="J13" s="23">
        <v>65</v>
      </c>
      <c r="K13" s="23" t="s">
        <v>170</v>
      </c>
      <c r="L13" s="23"/>
      <c r="M13" s="23"/>
      <c r="N13" s="23"/>
      <c r="O13" s="23"/>
      <c r="P13" s="23"/>
      <c r="Q13" s="23"/>
      <c r="R13" s="7"/>
    </row>
    <row r="14" spans="1:18" s="1" customFormat="1" x14ac:dyDescent="0.25">
      <c r="A14" s="150" t="s">
        <v>36</v>
      </c>
      <c r="B14" s="103">
        <v>2212</v>
      </c>
      <c r="C14" s="103">
        <v>5139</v>
      </c>
      <c r="D14" s="60">
        <v>50</v>
      </c>
      <c r="E14" s="60">
        <v>50</v>
      </c>
      <c r="F14" s="60">
        <v>50</v>
      </c>
      <c r="G14" s="60">
        <v>50</v>
      </c>
      <c r="H14" s="60">
        <v>50</v>
      </c>
      <c r="I14" s="60">
        <v>50</v>
      </c>
      <c r="J14" s="60"/>
      <c r="K14" s="60"/>
      <c r="L14" s="60"/>
      <c r="M14" s="60"/>
      <c r="N14" s="60"/>
      <c r="O14" s="60"/>
      <c r="P14" s="60"/>
      <c r="Q14" s="60"/>
      <c r="R14" s="20"/>
    </row>
    <row r="15" spans="1:18" s="1" customFormat="1" x14ac:dyDescent="0.25">
      <c r="A15" s="67" t="s">
        <v>39</v>
      </c>
      <c r="B15" s="103">
        <v>2212</v>
      </c>
      <c r="C15" s="103">
        <v>5169</v>
      </c>
      <c r="D15" s="60">
        <v>150</v>
      </c>
      <c r="E15" s="60">
        <v>150</v>
      </c>
      <c r="F15" s="60">
        <v>150</v>
      </c>
      <c r="G15" s="60">
        <v>150</v>
      </c>
      <c r="H15" s="60">
        <v>150</v>
      </c>
      <c r="I15" s="60">
        <v>150</v>
      </c>
      <c r="J15" s="60"/>
      <c r="K15" s="60"/>
      <c r="L15" s="60"/>
      <c r="M15" s="60"/>
      <c r="N15" s="60"/>
      <c r="O15" s="60"/>
      <c r="P15" s="60"/>
      <c r="Q15" s="60"/>
      <c r="R15" s="20"/>
    </row>
    <row r="16" spans="1:18" s="1" customFormat="1" ht="12" customHeight="1" x14ac:dyDescent="0.25">
      <c r="A16" s="130" t="s">
        <v>37</v>
      </c>
      <c r="B16" s="110">
        <v>2212</v>
      </c>
      <c r="C16" s="110">
        <v>5171</v>
      </c>
      <c r="D16" s="23">
        <v>100</v>
      </c>
      <c r="E16" s="23">
        <v>100</v>
      </c>
      <c r="F16" s="23">
        <v>100</v>
      </c>
      <c r="G16" s="23">
        <v>100</v>
      </c>
      <c r="H16" s="23">
        <v>200</v>
      </c>
      <c r="I16" s="23">
        <v>400</v>
      </c>
      <c r="J16" s="23">
        <v>200</v>
      </c>
      <c r="K16" s="145" t="s">
        <v>163</v>
      </c>
      <c r="L16" s="60"/>
      <c r="M16" s="60"/>
      <c r="N16" s="60"/>
      <c r="O16" s="60"/>
      <c r="P16" s="60"/>
      <c r="Q16" s="60"/>
      <c r="R16" s="20"/>
    </row>
    <row r="17" spans="1:18" s="21" customFormat="1" ht="12" customHeight="1" x14ac:dyDescent="0.25">
      <c r="A17" s="67" t="s">
        <v>104</v>
      </c>
      <c r="B17" s="103">
        <v>2212</v>
      </c>
      <c r="C17" s="103">
        <v>6121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23"/>
      <c r="K17" s="23"/>
      <c r="L17" s="23"/>
      <c r="M17" s="23"/>
      <c r="N17" s="23"/>
      <c r="O17" s="23"/>
      <c r="P17" s="23"/>
      <c r="Q17" s="23"/>
      <c r="R17" s="7"/>
    </row>
    <row r="18" spans="1:18" s="1" customFormat="1" x14ac:dyDescent="0.25">
      <c r="A18" s="1" t="s">
        <v>125</v>
      </c>
      <c r="B18" s="103">
        <v>2292</v>
      </c>
      <c r="C18" s="103">
        <v>5323</v>
      </c>
      <c r="D18" s="60">
        <v>26</v>
      </c>
      <c r="E18" s="60">
        <v>26</v>
      </c>
      <c r="F18" s="60">
        <v>26</v>
      </c>
      <c r="G18" s="60">
        <v>26</v>
      </c>
      <c r="H18" s="60">
        <v>26</v>
      </c>
      <c r="I18" s="60">
        <v>26</v>
      </c>
      <c r="J18" s="89"/>
      <c r="K18" s="20"/>
      <c r="L18" s="20"/>
      <c r="M18" s="20"/>
      <c r="N18" s="20"/>
      <c r="O18" s="20"/>
      <c r="P18" s="20"/>
      <c r="Q18" s="20"/>
      <c r="R18" s="20"/>
    </row>
    <row r="19" spans="1:18" s="1" customFormat="1" x14ac:dyDescent="0.25">
      <c r="A19" s="1" t="s">
        <v>109</v>
      </c>
      <c r="B19" s="103">
        <v>2310</v>
      </c>
      <c r="C19" s="103">
        <v>5021</v>
      </c>
      <c r="D19" s="60">
        <v>7</v>
      </c>
      <c r="E19" s="60">
        <v>7</v>
      </c>
      <c r="F19" s="60">
        <v>7</v>
      </c>
      <c r="G19" s="60">
        <v>7</v>
      </c>
      <c r="H19" s="60">
        <v>7</v>
      </c>
      <c r="I19" s="60">
        <v>7</v>
      </c>
      <c r="J19" s="89"/>
      <c r="K19" s="20"/>
      <c r="L19" s="20"/>
      <c r="M19" s="20"/>
      <c r="N19" s="20"/>
      <c r="O19" s="20"/>
      <c r="P19" s="20"/>
      <c r="Q19" s="20"/>
      <c r="R19" s="20"/>
    </row>
    <row r="20" spans="1:18" s="1" customFormat="1" x14ac:dyDescent="0.25">
      <c r="A20" s="50" t="s">
        <v>36</v>
      </c>
      <c r="B20" s="103">
        <v>2310</v>
      </c>
      <c r="C20" s="103">
        <v>5139</v>
      </c>
      <c r="D20" s="60">
        <v>30</v>
      </c>
      <c r="E20" s="60">
        <v>30</v>
      </c>
      <c r="F20" s="60">
        <v>30</v>
      </c>
      <c r="G20" s="60">
        <v>30</v>
      </c>
      <c r="H20" s="60">
        <v>30</v>
      </c>
      <c r="I20" s="60">
        <v>30</v>
      </c>
      <c r="J20" s="89"/>
      <c r="K20" s="20"/>
      <c r="L20" s="20"/>
      <c r="M20" s="20"/>
      <c r="N20" s="20"/>
      <c r="O20" s="20"/>
      <c r="P20" s="20"/>
      <c r="Q20" s="20"/>
      <c r="R20" s="20"/>
    </row>
    <row r="21" spans="1:18" s="1" customFormat="1" x14ac:dyDescent="0.25">
      <c r="A21" s="50" t="s">
        <v>38</v>
      </c>
      <c r="B21" s="103">
        <v>2310</v>
      </c>
      <c r="C21" s="103">
        <v>5154</v>
      </c>
      <c r="D21" s="60">
        <v>90</v>
      </c>
      <c r="E21" s="60">
        <v>90</v>
      </c>
      <c r="F21" s="60">
        <v>90</v>
      </c>
      <c r="G21" s="60">
        <v>90</v>
      </c>
      <c r="H21" s="60">
        <v>90</v>
      </c>
      <c r="I21" s="60">
        <v>90</v>
      </c>
      <c r="J21" s="60"/>
      <c r="K21" s="60"/>
      <c r="L21" s="60"/>
      <c r="M21" s="60"/>
      <c r="N21" s="60"/>
      <c r="O21" s="60"/>
      <c r="P21" s="60"/>
      <c r="Q21" s="60"/>
      <c r="R21" s="20"/>
    </row>
    <row r="22" spans="1:18" s="1" customFormat="1" x14ac:dyDescent="0.25">
      <c r="A22" s="50" t="s">
        <v>39</v>
      </c>
      <c r="B22" s="103">
        <v>2310</v>
      </c>
      <c r="C22" s="103">
        <v>5169</v>
      </c>
      <c r="D22" s="60">
        <v>19</v>
      </c>
      <c r="E22" s="60">
        <v>19</v>
      </c>
      <c r="F22" s="60">
        <v>19</v>
      </c>
      <c r="G22" s="60">
        <v>19</v>
      </c>
      <c r="H22" s="60">
        <v>19</v>
      </c>
      <c r="I22" s="60">
        <v>19</v>
      </c>
      <c r="J22" s="60"/>
      <c r="K22" s="60"/>
      <c r="L22" s="60"/>
      <c r="M22" s="60"/>
      <c r="N22" s="60"/>
      <c r="O22" s="60"/>
      <c r="P22" s="60"/>
      <c r="Q22" s="60"/>
      <c r="R22" s="20"/>
    </row>
    <row r="23" spans="1:18" s="1" customFormat="1" x14ac:dyDescent="0.25">
      <c r="A23" s="134" t="s">
        <v>37</v>
      </c>
      <c r="B23" s="110">
        <v>2310</v>
      </c>
      <c r="C23" s="110">
        <v>5171</v>
      </c>
      <c r="D23" s="23">
        <v>20</v>
      </c>
      <c r="E23" s="23">
        <v>20</v>
      </c>
      <c r="F23" s="23">
        <v>20</v>
      </c>
      <c r="G23" s="23">
        <v>20</v>
      </c>
      <c r="H23" s="23">
        <v>20</v>
      </c>
      <c r="I23" s="23">
        <v>170</v>
      </c>
      <c r="J23" s="23">
        <v>150</v>
      </c>
      <c r="K23" s="145" t="s">
        <v>162</v>
      </c>
      <c r="L23" s="23"/>
      <c r="M23" s="60"/>
      <c r="N23" s="60"/>
      <c r="O23" s="60"/>
      <c r="P23" s="60"/>
      <c r="Q23" s="60"/>
      <c r="R23" s="20"/>
    </row>
    <row r="24" spans="1:18" s="1" customFormat="1" x14ac:dyDescent="0.25">
      <c r="A24" s="50" t="s">
        <v>40</v>
      </c>
      <c r="B24" s="2">
        <v>2310</v>
      </c>
      <c r="C24" s="2">
        <v>5362</v>
      </c>
      <c r="D24" s="60">
        <v>48</v>
      </c>
      <c r="E24" s="60">
        <v>48</v>
      </c>
      <c r="F24" s="60">
        <v>48</v>
      </c>
      <c r="G24" s="60">
        <v>48</v>
      </c>
      <c r="H24" s="60">
        <v>48</v>
      </c>
      <c r="I24" s="60">
        <v>48</v>
      </c>
      <c r="J24" s="60"/>
      <c r="K24" s="60"/>
      <c r="L24" s="60"/>
      <c r="M24" s="60"/>
      <c r="N24" s="60"/>
      <c r="O24" s="60"/>
      <c r="P24" s="60"/>
      <c r="Q24" s="60"/>
      <c r="R24" s="20"/>
    </row>
    <row r="25" spans="1:18" s="1" customFormat="1" x14ac:dyDescent="0.25">
      <c r="A25" s="50" t="s">
        <v>88</v>
      </c>
      <c r="B25" s="2">
        <v>2310</v>
      </c>
      <c r="C25" s="2">
        <v>6119</v>
      </c>
      <c r="D25" s="60">
        <v>36</v>
      </c>
      <c r="E25" s="60">
        <v>36</v>
      </c>
      <c r="F25" s="60">
        <v>36</v>
      </c>
      <c r="G25" s="60">
        <v>36</v>
      </c>
      <c r="H25" s="60">
        <v>36</v>
      </c>
      <c r="I25" s="60">
        <v>36</v>
      </c>
      <c r="J25" s="60"/>
      <c r="K25" s="60"/>
      <c r="L25" s="60"/>
      <c r="M25" s="60"/>
      <c r="N25" s="60"/>
      <c r="O25" s="60"/>
      <c r="P25" s="60"/>
      <c r="Q25" s="60"/>
      <c r="R25" s="20"/>
    </row>
    <row r="26" spans="1:18" s="1" customFormat="1" x14ac:dyDescent="0.25">
      <c r="A26" s="50" t="s">
        <v>104</v>
      </c>
      <c r="B26" s="2">
        <v>2310</v>
      </c>
      <c r="C26" s="2">
        <v>6121</v>
      </c>
      <c r="D26" s="60">
        <v>50</v>
      </c>
      <c r="E26" s="60">
        <v>50</v>
      </c>
      <c r="F26" s="60">
        <v>50</v>
      </c>
      <c r="G26" s="60">
        <v>50</v>
      </c>
      <c r="H26" s="60">
        <v>50</v>
      </c>
      <c r="I26" s="60">
        <v>50</v>
      </c>
      <c r="J26" s="89"/>
      <c r="K26" s="20"/>
      <c r="L26" s="20"/>
      <c r="M26" s="20"/>
      <c r="N26" s="20"/>
      <c r="O26" s="20"/>
      <c r="P26" s="20"/>
      <c r="Q26" s="20"/>
      <c r="R26" s="20"/>
    </row>
    <row r="27" spans="1:18" s="1" customFormat="1" x14ac:dyDescent="0.25">
      <c r="A27" s="65" t="s">
        <v>41</v>
      </c>
      <c r="B27" s="2">
        <v>2321</v>
      </c>
      <c r="C27" s="2">
        <v>5139</v>
      </c>
      <c r="D27" s="60">
        <v>15</v>
      </c>
      <c r="E27" s="60">
        <v>15</v>
      </c>
      <c r="F27" s="60">
        <v>15</v>
      </c>
      <c r="G27" s="60">
        <v>15</v>
      </c>
      <c r="H27" s="60">
        <v>15</v>
      </c>
      <c r="I27" s="60">
        <v>15</v>
      </c>
      <c r="J27" s="89"/>
      <c r="K27" s="20"/>
      <c r="L27" s="20"/>
      <c r="M27" s="20"/>
      <c r="N27" s="20"/>
      <c r="O27" s="20"/>
      <c r="P27" s="20"/>
      <c r="Q27" s="20"/>
      <c r="R27" s="20"/>
    </row>
    <row r="28" spans="1:18" s="1" customFormat="1" x14ac:dyDescent="0.25">
      <c r="A28" s="68" t="s">
        <v>39</v>
      </c>
      <c r="B28" s="2">
        <v>2321</v>
      </c>
      <c r="C28" s="2">
        <v>5169</v>
      </c>
      <c r="D28" s="60">
        <v>15</v>
      </c>
      <c r="E28" s="60">
        <v>15</v>
      </c>
      <c r="F28" s="60">
        <v>15</v>
      </c>
      <c r="G28" s="60">
        <v>15</v>
      </c>
      <c r="H28" s="60">
        <v>15</v>
      </c>
      <c r="I28" s="60">
        <v>15</v>
      </c>
      <c r="J28" s="89"/>
      <c r="K28" s="20"/>
      <c r="L28" s="20"/>
      <c r="M28" s="20"/>
      <c r="N28" s="20"/>
      <c r="O28" s="20"/>
      <c r="P28" s="20"/>
      <c r="Q28" s="20"/>
      <c r="R28" s="20"/>
    </row>
    <row r="29" spans="1:18" s="1" customFormat="1" x14ac:dyDescent="0.25">
      <c r="A29" s="68" t="s">
        <v>37</v>
      </c>
      <c r="B29" s="2">
        <v>2321</v>
      </c>
      <c r="C29" s="2">
        <v>5171</v>
      </c>
      <c r="D29" s="60">
        <v>20</v>
      </c>
      <c r="E29" s="60">
        <v>20</v>
      </c>
      <c r="F29" s="60">
        <v>20</v>
      </c>
      <c r="G29" s="60">
        <v>20</v>
      </c>
      <c r="H29" s="60">
        <v>20</v>
      </c>
      <c r="I29" s="60">
        <v>20</v>
      </c>
      <c r="J29" s="64"/>
      <c r="K29" s="20"/>
      <c r="L29" s="20"/>
      <c r="M29" s="20"/>
      <c r="N29" s="20"/>
      <c r="O29" s="20"/>
      <c r="P29" s="20"/>
      <c r="Q29" s="20"/>
      <c r="R29" s="20"/>
    </row>
    <row r="30" spans="1:18" s="1" customFormat="1" ht="14.25" customHeight="1" x14ac:dyDescent="0.25">
      <c r="A30" s="65" t="s">
        <v>74</v>
      </c>
      <c r="B30" s="2">
        <v>2333</v>
      </c>
      <c r="C30" s="2">
        <v>5139</v>
      </c>
      <c r="D30" s="60">
        <v>25</v>
      </c>
      <c r="E30" s="60">
        <v>25</v>
      </c>
      <c r="F30" s="60">
        <v>25</v>
      </c>
      <c r="G30" s="60">
        <v>25</v>
      </c>
      <c r="H30" s="60">
        <v>25</v>
      </c>
      <c r="I30" s="60">
        <v>25</v>
      </c>
      <c r="J30" s="64"/>
      <c r="K30" s="20"/>
      <c r="L30" s="20"/>
      <c r="M30" s="20"/>
      <c r="N30" s="20"/>
      <c r="O30" s="20"/>
      <c r="P30" s="20"/>
      <c r="Q30" s="20"/>
      <c r="R30" s="20"/>
    </row>
    <row r="31" spans="1:18" s="1" customFormat="1" x14ac:dyDescent="0.25">
      <c r="A31" s="65" t="s">
        <v>73</v>
      </c>
      <c r="B31" s="2">
        <v>2333</v>
      </c>
      <c r="C31" s="2">
        <v>5169</v>
      </c>
      <c r="D31" s="60">
        <v>25</v>
      </c>
      <c r="E31" s="60">
        <v>25</v>
      </c>
      <c r="F31" s="60">
        <v>25</v>
      </c>
      <c r="G31" s="60">
        <v>25</v>
      </c>
      <c r="H31" s="60">
        <v>25</v>
      </c>
      <c r="I31" s="60">
        <v>25</v>
      </c>
      <c r="J31" s="23"/>
      <c r="K31" s="60"/>
      <c r="L31" s="60"/>
      <c r="M31" s="60"/>
      <c r="N31" s="60"/>
      <c r="O31" s="60"/>
      <c r="P31" s="60"/>
      <c r="Q31" s="60"/>
      <c r="R31" s="20"/>
    </row>
    <row r="32" spans="1:18" s="1" customFormat="1" x14ac:dyDescent="0.25">
      <c r="A32" s="65" t="s">
        <v>117</v>
      </c>
      <c r="B32" s="2">
        <v>2341</v>
      </c>
      <c r="C32" s="2">
        <v>5171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23"/>
      <c r="K32" s="60"/>
      <c r="L32" s="60"/>
      <c r="M32" s="60"/>
      <c r="N32" s="60"/>
      <c r="O32" s="60"/>
      <c r="P32" s="60"/>
      <c r="Q32" s="60"/>
      <c r="R32" s="20"/>
    </row>
    <row r="33" spans="1:19" s="1" customFormat="1" x14ac:dyDescent="0.25">
      <c r="A33" s="90" t="s">
        <v>104</v>
      </c>
      <c r="B33" s="2">
        <v>2341</v>
      </c>
      <c r="C33" s="2">
        <v>6121</v>
      </c>
      <c r="D33" s="60">
        <v>1300</v>
      </c>
      <c r="E33" s="60">
        <v>1300</v>
      </c>
      <c r="F33" s="60">
        <v>1300</v>
      </c>
      <c r="G33" s="60">
        <v>1300</v>
      </c>
      <c r="H33" s="60">
        <v>1300</v>
      </c>
      <c r="I33" s="60">
        <v>1300</v>
      </c>
      <c r="J33" s="60"/>
      <c r="K33" s="60"/>
      <c r="L33" s="60"/>
      <c r="M33" s="60"/>
      <c r="N33" s="60"/>
      <c r="O33" s="60"/>
      <c r="P33" s="60"/>
      <c r="Q33" s="60"/>
      <c r="R33" s="20"/>
    </row>
    <row r="34" spans="1:19" x14ac:dyDescent="0.25">
      <c r="A34" s="65"/>
      <c r="D34" s="60"/>
      <c r="E34" s="60"/>
      <c r="F34" s="60"/>
      <c r="G34" s="60"/>
      <c r="H34" s="60"/>
      <c r="I34" s="60"/>
      <c r="J34" s="23"/>
      <c r="K34" s="24"/>
      <c r="L34" s="24"/>
      <c r="M34" s="24"/>
      <c r="N34" s="24"/>
      <c r="O34" s="24"/>
      <c r="P34" s="24"/>
      <c r="Q34" s="24"/>
      <c r="R34" s="5"/>
    </row>
    <row r="35" spans="1:19" x14ac:dyDescent="0.25">
      <c r="A35" s="63" t="s">
        <v>6</v>
      </c>
      <c r="D35" s="60"/>
      <c r="E35" s="60"/>
      <c r="F35" s="60"/>
      <c r="G35" s="60"/>
      <c r="H35" s="60"/>
      <c r="I35" s="60"/>
      <c r="J35" s="23"/>
      <c r="K35" s="24"/>
      <c r="L35" s="24"/>
      <c r="M35" s="24"/>
      <c r="N35" s="24"/>
      <c r="O35" s="24"/>
      <c r="P35" s="24"/>
      <c r="Q35" s="24"/>
      <c r="R35" s="5"/>
    </row>
    <row r="36" spans="1:19" x14ac:dyDescent="0.25">
      <c r="A36" s="1" t="s">
        <v>44</v>
      </c>
      <c r="B36" s="2">
        <v>3314</v>
      </c>
      <c r="C36" s="2">
        <v>5021</v>
      </c>
      <c r="D36" s="60">
        <v>10</v>
      </c>
      <c r="E36" s="60">
        <v>10</v>
      </c>
      <c r="F36" s="60">
        <v>10</v>
      </c>
      <c r="G36" s="60">
        <v>10</v>
      </c>
      <c r="H36" s="60">
        <v>10</v>
      </c>
      <c r="I36" s="60">
        <v>10</v>
      </c>
      <c r="J36" s="23"/>
      <c r="K36" s="24"/>
      <c r="L36" s="24"/>
      <c r="M36" s="24"/>
      <c r="N36" s="24"/>
      <c r="O36" s="24"/>
      <c r="P36" s="24"/>
      <c r="Q36" s="24"/>
      <c r="R36" s="5"/>
    </row>
    <row r="37" spans="1:19" x14ac:dyDescent="0.25">
      <c r="A37" s="69" t="s">
        <v>42</v>
      </c>
      <c r="B37" s="2">
        <v>3314</v>
      </c>
      <c r="C37" s="2">
        <v>5136</v>
      </c>
      <c r="D37" s="60">
        <v>5</v>
      </c>
      <c r="E37" s="60">
        <v>5</v>
      </c>
      <c r="F37" s="60">
        <v>5</v>
      </c>
      <c r="G37" s="60">
        <v>5</v>
      </c>
      <c r="H37" s="60">
        <v>5</v>
      </c>
      <c r="I37" s="60">
        <v>5</v>
      </c>
      <c r="J37" s="23"/>
      <c r="K37" s="24"/>
      <c r="L37" s="24"/>
      <c r="M37" s="24"/>
      <c r="N37" s="24"/>
      <c r="O37" s="24"/>
      <c r="P37" s="24"/>
      <c r="Q37" s="24"/>
      <c r="R37" s="5"/>
    </row>
    <row r="38" spans="1:19" x14ac:dyDescent="0.25">
      <c r="A38" s="1" t="s">
        <v>43</v>
      </c>
      <c r="B38" s="2">
        <v>3319</v>
      </c>
      <c r="C38" s="2">
        <v>5021</v>
      </c>
      <c r="D38" s="60">
        <v>6</v>
      </c>
      <c r="E38" s="60">
        <v>6</v>
      </c>
      <c r="F38" s="60">
        <v>6</v>
      </c>
      <c r="G38" s="60">
        <v>6</v>
      </c>
      <c r="H38" s="60">
        <v>6</v>
      </c>
      <c r="I38" s="60">
        <v>6</v>
      </c>
      <c r="J38" s="23"/>
      <c r="K38" s="24"/>
      <c r="L38" s="24"/>
      <c r="M38" s="24"/>
      <c r="N38" s="24"/>
      <c r="O38" s="24"/>
      <c r="P38" s="24"/>
      <c r="Q38" s="24"/>
      <c r="R38" s="5"/>
    </row>
    <row r="39" spans="1:19" x14ac:dyDescent="0.25">
      <c r="A39" s="111" t="s">
        <v>148</v>
      </c>
      <c r="B39" s="2">
        <v>3341</v>
      </c>
      <c r="C39" s="2">
        <v>5139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23"/>
      <c r="K39" s="24"/>
      <c r="L39" s="24"/>
      <c r="M39" s="24"/>
      <c r="N39" s="24"/>
      <c r="O39" s="24"/>
      <c r="P39" s="24"/>
      <c r="Q39" s="24"/>
      <c r="R39" s="5"/>
    </row>
    <row r="40" spans="1:19" x14ac:dyDescent="0.25">
      <c r="A40" s="111" t="s">
        <v>144</v>
      </c>
      <c r="B40" s="103">
        <v>3341</v>
      </c>
      <c r="C40" s="103">
        <v>5169</v>
      </c>
      <c r="D40" s="60">
        <v>5</v>
      </c>
      <c r="E40" s="60">
        <v>5</v>
      </c>
      <c r="F40" s="60">
        <v>5</v>
      </c>
      <c r="G40" s="60">
        <v>5</v>
      </c>
      <c r="H40" s="60">
        <v>5</v>
      </c>
      <c r="I40" s="60">
        <v>5</v>
      </c>
      <c r="J40" s="23"/>
      <c r="K40" s="24"/>
      <c r="L40" s="24"/>
      <c r="M40" s="24"/>
      <c r="N40" s="24"/>
      <c r="O40" s="24"/>
      <c r="P40" s="24"/>
      <c r="Q40" s="24"/>
      <c r="R40" s="5"/>
    </row>
    <row r="41" spans="1:19" x14ac:dyDescent="0.25">
      <c r="A41" s="1" t="s">
        <v>77</v>
      </c>
      <c r="B41" s="2">
        <v>3341</v>
      </c>
      <c r="C41" s="2">
        <v>5192</v>
      </c>
      <c r="D41" s="60">
        <v>4</v>
      </c>
      <c r="E41" s="60">
        <v>4</v>
      </c>
      <c r="F41" s="60">
        <v>4</v>
      </c>
      <c r="G41" s="60">
        <v>4</v>
      </c>
      <c r="H41" s="60">
        <v>4</v>
      </c>
      <c r="I41" s="60">
        <v>4</v>
      </c>
      <c r="J41" s="23"/>
      <c r="K41" s="24"/>
      <c r="L41" s="24"/>
      <c r="M41" s="24"/>
      <c r="N41" s="24"/>
      <c r="O41" s="24"/>
      <c r="P41" s="24"/>
      <c r="Q41" s="24"/>
      <c r="R41" s="5"/>
    </row>
    <row r="42" spans="1:19" x14ac:dyDescent="0.25">
      <c r="A42" s="136" t="s">
        <v>160</v>
      </c>
      <c r="B42" s="110">
        <v>3341</v>
      </c>
      <c r="C42" s="110">
        <v>6122</v>
      </c>
      <c r="D42" s="139">
        <v>0</v>
      </c>
      <c r="E42" s="139">
        <v>0</v>
      </c>
      <c r="F42" s="139">
        <v>0</v>
      </c>
      <c r="G42" s="139">
        <v>0</v>
      </c>
      <c r="H42" s="112">
        <v>0</v>
      </c>
      <c r="I42" s="112">
        <v>440</v>
      </c>
      <c r="J42" s="112">
        <v>440</v>
      </c>
      <c r="K42" s="146" t="s">
        <v>161</v>
      </c>
      <c r="L42" s="112"/>
      <c r="M42" s="112"/>
      <c r="N42" s="112"/>
      <c r="O42" s="112"/>
      <c r="P42" s="7"/>
      <c r="Q42" s="21"/>
      <c r="R42" s="21"/>
      <c r="S42" s="21"/>
    </row>
    <row r="43" spans="1:19" x14ac:dyDescent="0.25">
      <c r="A43" s="1" t="s">
        <v>69</v>
      </c>
      <c r="B43" s="2">
        <v>3399</v>
      </c>
      <c r="C43" s="2">
        <v>5139</v>
      </c>
      <c r="D43" s="60">
        <v>10</v>
      </c>
      <c r="E43" s="60">
        <v>10</v>
      </c>
      <c r="F43" s="60">
        <v>10</v>
      </c>
      <c r="G43" s="60">
        <v>10</v>
      </c>
      <c r="H43" s="60">
        <v>10</v>
      </c>
      <c r="I43" s="60">
        <v>10</v>
      </c>
      <c r="J43" s="60"/>
      <c r="K43" s="23"/>
      <c r="L43" s="23"/>
      <c r="M43" s="23"/>
      <c r="N43" s="23"/>
      <c r="O43" s="23"/>
      <c r="P43" s="23"/>
      <c r="Q43" s="24"/>
      <c r="R43" s="5"/>
    </row>
    <row r="44" spans="1:19" x14ac:dyDescent="0.25">
      <c r="A44" s="70" t="s">
        <v>39</v>
      </c>
      <c r="B44" s="2">
        <v>3399</v>
      </c>
      <c r="C44" s="2">
        <v>5169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23"/>
      <c r="K44" s="24"/>
      <c r="L44" s="24"/>
      <c r="M44" s="24"/>
      <c r="N44" s="24"/>
      <c r="O44" s="24"/>
      <c r="P44" s="24"/>
      <c r="Q44" s="24"/>
      <c r="R44" s="5"/>
    </row>
    <row r="45" spans="1:19" s="1" customFormat="1" x14ac:dyDescent="0.25">
      <c r="A45" s="71" t="s">
        <v>59</v>
      </c>
      <c r="B45" s="2">
        <v>3399</v>
      </c>
      <c r="C45" s="2">
        <v>5175</v>
      </c>
      <c r="D45" s="60">
        <v>3</v>
      </c>
      <c r="E45" s="60">
        <v>3</v>
      </c>
      <c r="F45" s="60">
        <v>3</v>
      </c>
      <c r="G45" s="60">
        <v>3</v>
      </c>
      <c r="H45" s="60">
        <v>3</v>
      </c>
      <c r="I45" s="60">
        <v>3</v>
      </c>
      <c r="J45" s="64"/>
      <c r="K45" s="5"/>
      <c r="L45" s="5"/>
      <c r="M45" s="5"/>
      <c r="N45" s="5"/>
      <c r="O45" s="5"/>
      <c r="P45" s="5"/>
      <c r="Q45" s="5"/>
      <c r="R45" s="5"/>
      <c r="S45" s="6"/>
    </row>
    <row r="46" spans="1:19" s="1" customFormat="1" x14ac:dyDescent="0.25">
      <c r="A46" s="71" t="s">
        <v>45</v>
      </c>
      <c r="B46" s="2">
        <v>3399</v>
      </c>
      <c r="C46" s="2">
        <v>5194</v>
      </c>
      <c r="D46" s="60">
        <v>32</v>
      </c>
      <c r="E46" s="60">
        <v>32</v>
      </c>
      <c r="F46" s="60">
        <v>32</v>
      </c>
      <c r="G46" s="60">
        <v>32</v>
      </c>
      <c r="H46" s="60">
        <v>32</v>
      </c>
      <c r="I46" s="60">
        <v>32</v>
      </c>
      <c r="J46" s="89"/>
      <c r="K46" s="20"/>
      <c r="L46" s="20"/>
      <c r="M46" s="20"/>
      <c r="N46" s="20"/>
      <c r="O46" s="20"/>
      <c r="P46" s="20"/>
      <c r="Q46" s="20"/>
      <c r="R46" s="20"/>
    </row>
    <row r="47" spans="1:19" s="1" customFormat="1" x14ac:dyDescent="0.25">
      <c r="A47" s="71" t="s">
        <v>66</v>
      </c>
      <c r="B47" s="2">
        <v>3399</v>
      </c>
      <c r="C47" s="2">
        <v>5492</v>
      </c>
      <c r="D47" s="60">
        <v>14</v>
      </c>
      <c r="E47" s="60">
        <v>14</v>
      </c>
      <c r="F47" s="60">
        <v>14</v>
      </c>
      <c r="G47" s="60">
        <v>14</v>
      </c>
      <c r="H47" s="60">
        <v>14</v>
      </c>
      <c r="I47" s="60">
        <v>14</v>
      </c>
      <c r="J47" s="89"/>
      <c r="K47" s="20"/>
      <c r="L47" s="20"/>
      <c r="M47" s="20"/>
      <c r="N47" s="20"/>
      <c r="O47" s="20"/>
      <c r="P47" s="20"/>
      <c r="Q47" s="20"/>
      <c r="R47" s="20"/>
    </row>
    <row r="48" spans="1:19" s="1" customFormat="1" x14ac:dyDescent="0.25">
      <c r="A48" s="85" t="s">
        <v>126</v>
      </c>
      <c r="B48" s="2">
        <v>3429</v>
      </c>
      <c r="C48" s="2">
        <v>5137</v>
      </c>
      <c r="D48" s="60">
        <v>5</v>
      </c>
      <c r="E48" s="60">
        <v>5</v>
      </c>
      <c r="F48" s="60">
        <v>5</v>
      </c>
      <c r="G48" s="60">
        <v>5</v>
      </c>
      <c r="H48" s="60">
        <v>5</v>
      </c>
      <c r="I48" s="60">
        <v>5</v>
      </c>
      <c r="J48" s="89"/>
      <c r="K48" s="20"/>
      <c r="L48" s="20"/>
      <c r="M48" s="20"/>
      <c r="N48" s="20"/>
      <c r="O48" s="20"/>
      <c r="P48" s="20"/>
      <c r="Q48" s="20"/>
      <c r="R48" s="20"/>
    </row>
    <row r="49" spans="1:19" s="1" customFormat="1" x14ac:dyDescent="0.25">
      <c r="A49" s="25" t="s">
        <v>36</v>
      </c>
      <c r="B49" s="2">
        <v>3429</v>
      </c>
      <c r="C49" s="2">
        <v>5139</v>
      </c>
      <c r="D49" s="60">
        <v>10</v>
      </c>
      <c r="E49" s="60">
        <v>10</v>
      </c>
      <c r="F49" s="60">
        <v>10</v>
      </c>
      <c r="G49" s="60">
        <v>10</v>
      </c>
      <c r="H49" s="60">
        <v>10</v>
      </c>
      <c r="I49" s="60">
        <v>10</v>
      </c>
      <c r="J49" s="89"/>
      <c r="K49" s="20"/>
      <c r="L49" s="20"/>
      <c r="M49" s="20"/>
      <c r="N49" s="20"/>
      <c r="O49" s="20"/>
      <c r="P49" s="20"/>
      <c r="Q49" s="20"/>
      <c r="R49" s="20"/>
    </row>
    <row r="50" spans="1:19" s="1" customFormat="1" x14ac:dyDescent="0.25">
      <c r="A50" s="25" t="s">
        <v>39</v>
      </c>
      <c r="B50" s="2">
        <v>3429</v>
      </c>
      <c r="C50" s="2">
        <v>5169</v>
      </c>
      <c r="D50" s="60">
        <v>5</v>
      </c>
      <c r="E50" s="60">
        <v>5</v>
      </c>
      <c r="F50" s="60">
        <v>5</v>
      </c>
      <c r="G50" s="60">
        <v>5</v>
      </c>
      <c r="H50" s="60">
        <v>5</v>
      </c>
      <c r="I50" s="60">
        <v>5</v>
      </c>
      <c r="J50" s="89"/>
      <c r="K50" s="20"/>
      <c r="L50" s="20"/>
      <c r="M50" s="20"/>
      <c r="N50" s="20"/>
      <c r="O50" s="20"/>
      <c r="P50" s="20"/>
      <c r="Q50" s="20"/>
      <c r="R50" s="20"/>
    </row>
    <row r="51" spans="1:19" s="1" customFormat="1" x14ac:dyDescent="0.25">
      <c r="A51" s="25" t="s">
        <v>59</v>
      </c>
      <c r="B51" s="2">
        <v>3429</v>
      </c>
      <c r="C51" s="2">
        <v>5175</v>
      </c>
      <c r="D51" s="60">
        <v>5</v>
      </c>
      <c r="E51" s="60">
        <v>5</v>
      </c>
      <c r="F51" s="60">
        <v>5</v>
      </c>
      <c r="G51" s="60">
        <v>5</v>
      </c>
      <c r="H51" s="60">
        <v>5</v>
      </c>
      <c r="I51" s="60">
        <v>5</v>
      </c>
      <c r="J51" s="89"/>
      <c r="K51" s="20"/>
      <c r="L51" s="20"/>
      <c r="M51" s="20"/>
      <c r="N51" s="20"/>
      <c r="O51" s="20"/>
      <c r="P51" s="20"/>
      <c r="Q51" s="20"/>
      <c r="R51" s="20"/>
    </row>
    <row r="52" spans="1:19" s="1" customFormat="1" x14ac:dyDescent="0.25">
      <c r="A52" s="25" t="s">
        <v>45</v>
      </c>
      <c r="B52" s="2">
        <v>3429</v>
      </c>
      <c r="C52" s="2">
        <v>5194</v>
      </c>
      <c r="D52" s="60">
        <v>5</v>
      </c>
      <c r="E52" s="60">
        <v>5</v>
      </c>
      <c r="F52" s="60">
        <v>5</v>
      </c>
      <c r="G52" s="60">
        <v>5</v>
      </c>
      <c r="H52" s="60">
        <v>5</v>
      </c>
      <c r="I52" s="60">
        <v>5</v>
      </c>
      <c r="J52" s="89"/>
      <c r="K52" s="20"/>
      <c r="L52" s="20"/>
      <c r="M52" s="20"/>
      <c r="N52" s="20"/>
      <c r="O52" s="20"/>
      <c r="P52" s="20"/>
      <c r="Q52" s="20"/>
      <c r="R52" s="20"/>
    </row>
    <row r="53" spans="1:19" s="21" customFormat="1" x14ac:dyDescent="0.25">
      <c r="A53" s="25" t="s">
        <v>78</v>
      </c>
      <c r="B53" s="2">
        <v>3429</v>
      </c>
      <c r="C53" s="2">
        <v>5229</v>
      </c>
      <c r="D53" s="60">
        <v>40</v>
      </c>
      <c r="E53" s="60">
        <v>40</v>
      </c>
      <c r="F53" s="60">
        <v>40</v>
      </c>
      <c r="G53" s="60">
        <v>40</v>
      </c>
      <c r="H53" s="60">
        <v>40</v>
      </c>
      <c r="I53" s="60">
        <v>40</v>
      </c>
      <c r="J53" s="89"/>
      <c r="K53" s="20"/>
      <c r="L53" s="20"/>
      <c r="M53" s="20"/>
      <c r="N53" s="20"/>
      <c r="O53" s="20"/>
      <c r="P53" s="20"/>
      <c r="Q53" s="20"/>
      <c r="R53" s="20"/>
      <c r="S53" s="1"/>
    </row>
    <row r="54" spans="1:19" s="1" customFormat="1" x14ac:dyDescent="0.25">
      <c r="A54" s="25" t="s">
        <v>119</v>
      </c>
      <c r="B54" s="2">
        <v>3429</v>
      </c>
      <c r="C54" s="2">
        <v>6121</v>
      </c>
      <c r="D54" s="60">
        <v>30</v>
      </c>
      <c r="E54" s="60">
        <v>30</v>
      </c>
      <c r="F54" s="60">
        <v>30</v>
      </c>
      <c r="G54" s="60">
        <v>30</v>
      </c>
      <c r="H54" s="60">
        <v>30</v>
      </c>
      <c r="I54" s="60">
        <v>30</v>
      </c>
      <c r="J54" s="64"/>
      <c r="K54" s="7"/>
      <c r="L54" s="7"/>
      <c r="M54" s="7"/>
      <c r="N54" s="7"/>
      <c r="O54" s="7"/>
      <c r="P54" s="7"/>
      <c r="Q54" s="7"/>
      <c r="R54" s="7"/>
      <c r="S54" s="21"/>
    </row>
    <row r="55" spans="1:19" x14ac:dyDescent="0.25">
      <c r="A55" s="1" t="s">
        <v>64</v>
      </c>
      <c r="B55" s="2">
        <v>3612</v>
      </c>
      <c r="C55" s="2">
        <v>5154</v>
      </c>
      <c r="D55" s="60">
        <v>12</v>
      </c>
      <c r="E55" s="60">
        <v>12</v>
      </c>
      <c r="F55" s="60">
        <v>12</v>
      </c>
      <c r="G55" s="60">
        <v>12</v>
      </c>
      <c r="H55" s="60">
        <v>12</v>
      </c>
      <c r="I55" s="60">
        <v>12</v>
      </c>
      <c r="J55" s="89"/>
      <c r="K55" s="20"/>
      <c r="L55" s="20"/>
      <c r="M55" s="20"/>
      <c r="N55" s="20"/>
      <c r="O55" s="20"/>
      <c r="P55" s="20"/>
      <c r="Q55" s="20"/>
      <c r="R55" s="20"/>
      <c r="S55" s="1"/>
    </row>
    <row r="56" spans="1:19" x14ac:dyDescent="0.25">
      <c r="A56" s="69" t="s">
        <v>37</v>
      </c>
      <c r="B56" s="2">
        <v>3612</v>
      </c>
      <c r="C56" s="2">
        <v>5171</v>
      </c>
      <c r="D56" s="60">
        <v>3</v>
      </c>
      <c r="E56" s="60">
        <v>3</v>
      </c>
      <c r="F56" s="60">
        <v>3</v>
      </c>
      <c r="G56" s="60">
        <v>3</v>
      </c>
      <c r="H56" s="60">
        <v>3</v>
      </c>
      <c r="I56" s="60">
        <v>3</v>
      </c>
      <c r="J56" s="64"/>
      <c r="R56" s="5"/>
    </row>
    <row r="57" spans="1:19" x14ac:dyDescent="0.25">
      <c r="A57" s="1" t="s">
        <v>94</v>
      </c>
      <c r="B57" s="2">
        <v>3631</v>
      </c>
      <c r="C57" s="2">
        <v>5021</v>
      </c>
      <c r="D57" s="60">
        <v>10</v>
      </c>
      <c r="E57" s="60">
        <v>10</v>
      </c>
      <c r="F57" s="60">
        <v>10</v>
      </c>
      <c r="G57" s="60">
        <v>10</v>
      </c>
      <c r="H57" s="60">
        <v>10</v>
      </c>
      <c r="I57" s="60">
        <v>10</v>
      </c>
      <c r="J57" s="64"/>
      <c r="R57" s="5"/>
    </row>
    <row r="59" spans="1:19" s="27" customFormat="1" x14ac:dyDescent="0.25">
      <c r="A59" s="1"/>
      <c r="B59" s="2"/>
      <c r="C59" s="2"/>
      <c r="D59" s="3"/>
      <c r="E59" s="7"/>
      <c r="F59" s="7"/>
      <c r="G59" s="7"/>
      <c r="H59" s="7"/>
      <c r="I59" s="7"/>
      <c r="J59" s="4"/>
      <c r="K59" s="5"/>
      <c r="L59" s="5"/>
      <c r="M59" s="5"/>
      <c r="N59" s="5"/>
      <c r="O59" s="5"/>
      <c r="P59" s="5"/>
      <c r="Q59" s="5"/>
      <c r="R59" s="7"/>
      <c r="S59" s="6"/>
    </row>
    <row r="60" spans="1:19" s="27" customFormat="1" ht="12.75" customHeight="1" x14ac:dyDescent="0.25">
      <c r="A60" s="137" t="str">
        <f>A1</f>
        <v>5. ÚPRAVA ROZPOČTU OBCE ŽDÍREC V ROCE 2019 - 31.07.2019</v>
      </c>
      <c r="B60" s="138"/>
      <c r="C60" s="138"/>
      <c r="D60" s="3"/>
      <c r="J60" s="28"/>
      <c r="K60" s="29"/>
      <c r="L60" s="29"/>
      <c r="M60" s="29"/>
      <c r="N60" s="29"/>
      <c r="O60" s="29"/>
      <c r="P60" s="29"/>
      <c r="Q60" s="29"/>
      <c r="R60" s="29"/>
      <c r="S60" s="30"/>
    </row>
    <row r="61" spans="1:19" s="27" customFormat="1" ht="12.75" customHeight="1" x14ac:dyDescent="0.25">
      <c r="A61" s="44"/>
      <c r="B61" s="31"/>
      <c r="C61" s="31"/>
      <c r="D61" s="56" t="s">
        <v>21</v>
      </c>
      <c r="E61" s="9" t="s">
        <v>21</v>
      </c>
      <c r="F61" s="9" t="s">
        <v>21</v>
      </c>
      <c r="G61" s="9" t="s">
        <v>21</v>
      </c>
      <c r="H61" s="9" t="s">
        <v>21</v>
      </c>
      <c r="I61" s="9" t="s">
        <v>21</v>
      </c>
      <c r="J61" s="10" t="s">
        <v>21</v>
      </c>
      <c r="K61" s="18"/>
      <c r="L61" s="18"/>
      <c r="M61" s="18"/>
      <c r="N61" s="18"/>
      <c r="O61" s="18"/>
      <c r="P61" s="18"/>
      <c r="Q61" s="18"/>
      <c r="R61" s="18"/>
      <c r="S61" s="32"/>
    </row>
    <row r="62" spans="1:19" s="27" customFormat="1" x14ac:dyDescent="0.25">
      <c r="A62" s="45"/>
      <c r="B62" s="31"/>
      <c r="C62" s="31"/>
      <c r="D62" s="57" t="s">
        <v>33</v>
      </c>
      <c r="E62" s="13" t="s">
        <v>84</v>
      </c>
      <c r="F62" s="13" t="s">
        <v>140</v>
      </c>
      <c r="G62" s="13" t="s">
        <v>142</v>
      </c>
      <c r="H62" s="13" t="s">
        <v>153</v>
      </c>
      <c r="I62" s="13" t="s">
        <v>158</v>
      </c>
      <c r="J62" s="14" t="s">
        <v>86</v>
      </c>
      <c r="K62" s="15"/>
      <c r="L62" s="15"/>
      <c r="M62" s="15"/>
      <c r="N62" s="15"/>
      <c r="O62" s="15"/>
      <c r="P62" s="15"/>
      <c r="Q62" s="15"/>
      <c r="R62" s="15"/>
      <c r="S62" s="16"/>
    </row>
    <row r="63" spans="1:19" x14ac:dyDescent="0.25">
      <c r="A63" s="46"/>
      <c r="B63" s="31" t="s">
        <v>22</v>
      </c>
      <c r="C63" s="31" t="s">
        <v>23</v>
      </c>
      <c r="D63" s="59" t="s">
        <v>34</v>
      </c>
      <c r="E63" s="17" t="s">
        <v>85</v>
      </c>
      <c r="F63" s="17" t="s">
        <v>85</v>
      </c>
      <c r="G63" s="17" t="s">
        <v>85</v>
      </c>
      <c r="H63" s="17" t="s">
        <v>85</v>
      </c>
      <c r="I63" s="17" t="s">
        <v>85</v>
      </c>
      <c r="J63" s="14" t="s">
        <v>87</v>
      </c>
      <c r="K63" s="15"/>
      <c r="L63" s="15"/>
      <c r="M63" s="15"/>
      <c r="N63" s="15"/>
      <c r="O63" s="15"/>
      <c r="P63" s="15"/>
      <c r="Q63" s="15"/>
      <c r="R63" s="15"/>
      <c r="S63" s="16"/>
    </row>
    <row r="64" spans="1:19" s="1" customFormat="1" x14ac:dyDescent="0.25">
      <c r="A64" s="25" t="s">
        <v>65</v>
      </c>
      <c r="B64" s="2">
        <v>3631</v>
      </c>
      <c r="C64" s="2">
        <v>5137</v>
      </c>
      <c r="D64" s="60">
        <v>10</v>
      </c>
      <c r="E64" s="60">
        <v>10</v>
      </c>
      <c r="F64" s="60">
        <v>10</v>
      </c>
      <c r="G64" s="60">
        <v>10</v>
      </c>
      <c r="H64" s="60">
        <v>10</v>
      </c>
      <c r="I64" s="60">
        <v>10</v>
      </c>
      <c r="J64" s="64"/>
      <c r="K64" s="5"/>
      <c r="L64" s="5"/>
      <c r="M64" s="5"/>
      <c r="N64" s="5"/>
      <c r="O64" s="5"/>
      <c r="P64" s="5"/>
      <c r="Q64" s="5"/>
      <c r="R64" s="5"/>
      <c r="S64" s="6"/>
    </row>
    <row r="65" spans="1:19" s="1" customFormat="1" x14ac:dyDescent="0.25">
      <c r="A65" s="25" t="s">
        <v>70</v>
      </c>
      <c r="B65" s="2">
        <v>3631</v>
      </c>
      <c r="C65" s="2">
        <v>5139</v>
      </c>
      <c r="D65" s="60">
        <v>10</v>
      </c>
      <c r="E65" s="60">
        <v>10</v>
      </c>
      <c r="F65" s="60">
        <v>10</v>
      </c>
      <c r="G65" s="60">
        <v>10</v>
      </c>
      <c r="H65" s="60">
        <v>10</v>
      </c>
      <c r="I65" s="60">
        <v>10</v>
      </c>
      <c r="J65" s="60"/>
      <c r="K65" s="60"/>
      <c r="L65" s="60"/>
      <c r="M65" s="60"/>
      <c r="N65" s="60"/>
      <c r="O65" s="60"/>
      <c r="P65" s="60"/>
      <c r="Q65" s="60"/>
      <c r="R65" s="20"/>
    </row>
    <row r="66" spans="1:19" s="1" customFormat="1" x14ac:dyDescent="0.25">
      <c r="A66" s="25" t="s">
        <v>38</v>
      </c>
      <c r="B66" s="2">
        <v>3631</v>
      </c>
      <c r="C66" s="2">
        <v>5154</v>
      </c>
      <c r="D66" s="60">
        <v>130</v>
      </c>
      <c r="E66" s="60">
        <v>130</v>
      </c>
      <c r="F66" s="60">
        <v>130</v>
      </c>
      <c r="G66" s="60">
        <v>130</v>
      </c>
      <c r="H66" s="60">
        <v>130</v>
      </c>
      <c r="I66" s="60">
        <v>130</v>
      </c>
      <c r="J66" s="23"/>
      <c r="K66" s="60"/>
      <c r="L66" s="60"/>
      <c r="M66" s="60"/>
      <c r="N66" s="60"/>
      <c r="O66" s="60"/>
      <c r="P66" s="60"/>
      <c r="Q66" s="60"/>
      <c r="R66" s="20"/>
    </row>
    <row r="67" spans="1:19" s="1" customFormat="1" x14ac:dyDescent="0.25">
      <c r="A67" s="25" t="s">
        <v>39</v>
      </c>
      <c r="B67" s="2">
        <v>3631</v>
      </c>
      <c r="C67" s="2">
        <v>5169</v>
      </c>
      <c r="D67" s="60">
        <v>50</v>
      </c>
      <c r="E67" s="60">
        <v>50</v>
      </c>
      <c r="F67" s="60">
        <v>50</v>
      </c>
      <c r="G67" s="60">
        <v>50</v>
      </c>
      <c r="H67" s="60">
        <v>50</v>
      </c>
      <c r="I67" s="60">
        <v>50</v>
      </c>
      <c r="J67" s="23"/>
      <c r="K67" s="60"/>
      <c r="L67" s="60"/>
      <c r="M67" s="60"/>
      <c r="N67" s="60"/>
      <c r="O67" s="60"/>
      <c r="P67" s="60"/>
      <c r="Q67" s="60"/>
      <c r="R67" s="20"/>
    </row>
    <row r="68" spans="1:19" s="1" customFormat="1" x14ac:dyDescent="0.25">
      <c r="A68" s="25" t="s">
        <v>37</v>
      </c>
      <c r="B68" s="2">
        <v>3631</v>
      </c>
      <c r="C68" s="2">
        <v>5171</v>
      </c>
      <c r="D68" s="60">
        <v>60</v>
      </c>
      <c r="E68" s="60">
        <v>60</v>
      </c>
      <c r="F68" s="60">
        <v>60</v>
      </c>
      <c r="G68" s="60">
        <v>60</v>
      </c>
      <c r="H68" s="60">
        <v>60</v>
      </c>
      <c r="I68" s="60">
        <v>60</v>
      </c>
      <c r="J68" s="23"/>
      <c r="K68" s="60"/>
      <c r="L68" s="60"/>
      <c r="M68" s="60"/>
      <c r="N68" s="60"/>
      <c r="O68" s="60"/>
      <c r="P68" s="60"/>
      <c r="Q68" s="60"/>
      <c r="R68" s="20"/>
    </row>
    <row r="69" spans="1:19" s="1" customFormat="1" x14ac:dyDescent="0.25">
      <c r="A69" s="25" t="s">
        <v>119</v>
      </c>
      <c r="B69" s="2">
        <v>3631</v>
      </c>
      <c r="C69" s="2">
        <v>6121</v>
      </c>
      <c r="D69" s="60">
        <v>30</v>
      </c>
      <c r="E69" s="60">
        <v>30</v>
      </c>
      <c r="F69" s="60">
        <v>30</v>
      </c>
      <c r="G69" s="60">
        <v>30</v>
      </c>
      <c r="H69" s="60">
        <v>30</v>
      </c>
      <c r="I69" s="60">
        <v>30</v>
      </c>
      <c r="J69" s="23"/>
      <c r="K69" s="60"/>
      <c r="L69" s="60"/>
      <c r="M69" s="60"/>
      <c r="N69" s="60"/>
      <c r="O69" s="60"/>
      <c r="P69" s="60"/>
      <c r="Q69" s="60"/>
      <c r="R69" s="20"/>
    </row>
    <row r="70" spans="1:19" s="1" customFormat="1" x14ac:dyDescent="0.25">
      <c r="A70" s="1" t="s">
        <v>103</v>
      </c>
      <c r="B70" s="2">
        <v>3632</v>
      </c>
      <c r="C70" s="2">
        <v>5139</v>
      </c>
      <c r="D70" s="60">
        <v>1</v>
      </c>
      <c r="E70" s="60">
        <v>1</v>
      </c>
      <c r="F70" s="60">
        <v>1</v>
      </c>
      <c r="G70" s="60">
        <v>1</v>
      </c>
      <c r="H70" s="60">
        <v>1</v>
      </c>
      <c r="I70" s="60">
        <v>1</v>
      </c>
      <c r="J70" s="23"/>
      <c r="K70" s="60"/>
      <c r="L70" s="60"/>
      <c r="M70" s="60"/>
      <c r="N70" s="60"/>
      <c r="O70" s="60"/>
      <c r="P70" s="60"/>
      <c r="Q70" s="60"/>
      <c r="R70" s="20"/>
    </row>
    <row r="71" spans="1:19" s="21" customFormat="1" x14ac:dyDescent="0.25">
      <c r="A71" s="66" t="s">
        <v>39</v>
      </c>
      <c r="B71" s="2">
        <v>3632</v>
      </c>
      <c r="C71" s="2">
        <v>5169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23"/>
      <c r="K71" s="60"/>
      <c r="L71" s="60"/>
      <c r="M71" s="60"/>
      <c r="N71" s="60"/>
      <c r="O71" s="60"/>
      <c r="P71" s="60"/>
      <c r="Q71" s="60"/>
      <c r="R71" s="20"/>
      <c r="S71" s="1"/>
    </row>
    <row r="72" spans="1:19" s="1" customFormat="1" x14ac:dyDescent="0.25">
      <c r="A72" s="1" t="s">
        <v>132</v>
      </c>
      <c r="B72" s="2">
        <v>3639</v>
      </c>
      <c r="C72" s="2">
        <v>5156</v>
      </c>
      <c r="D72" s="60">
        <v>2</v>
      </c>
      <c r="E72" s="60">
        <v>2</v>
      </c>
      <c r="F72" s="60">
        <v>2</v>
      </c>
      <c r="G72" s="60">
        <v>2</v>
      </c>
      <c r="H72" s="60">
        <v>2</v>
      </c>
      <c r="I72" s="60">
        <v>2</v>
      </c>
      <c r="J72" s="23"/>
      <c r="K72" s="23"/>
      <c r="L72" s="23"/>
      <c r="M72" s="23"/>
      <c r="N72" s="23"/>
      <c r="O72" s="23"/>
      <c r="P72" s="23"/>
      <c r="Q72" s="23"/>
      <c r="R72" s="7"/>
      <c r="S72" s="21"/>
    </row>
    <row r="73" spans="1:19" x14ac:dyDescent="0.25">
      <c r="A73" s="25" t="s">
        <v>47</v>
      </c>
      <c r="B73" s="2">
        <v>3639</v>
      </c>
      <c r="C73" s="2">
        <v>5164</v>
      </c>
      <c r="D73" s="60">
        <v>5</v>
      </c>
      <c r="E73" s="60">
        <v>5</v>
      </c>
      <c r="F73" s="60">
        <v>5</v>
      </c>
      <c r="G73" s="60">
        <v>5</v>
      </c>
      <c r="H73" s="60">
        <v>5</v>
      </c>
      <c r="I73" s="60">
        <v>5</v>
      </c>
      <c r="J73" s="64"/>
      <c r="K73" s="20"/>
      <c r="L73" s="20"/>
      <c r="M73" s="20"/>
      <c r="N73" s="20"/>
      <c r="O73" s="20"/>
      <c r="P73" s="20"/>
      <c r="Q73" s="20"/>
      <c r="R73" s="20"/>
      <c r="S73" s="1"/>
    </row>
    <row r="74" spans="1:19" s="1" customFormat="1" x14ac:dyDescent="0.25">
      <c r="A74" s="25" t="s">
        <v>39</v>
      </c>
      <c r="B74" s="103">
        <v>3639</v>
      </c>
      <c r="C74" s="103">
        <v>5169</v>
      </c>
      <c r="D74" s="60">
        <v>9</v>
      </c>
      <c r="E74" s="60">
        <v>9</v>
      </c>
      <c r="F74" s="60">
        <v>9</v>
      </c>
      <c r="G74" s="60">
        <v>9</v>
      </c>
      <c r="H74" s="60">
        <v>9</v>
      </c>
      <c r="I74" s="60">
        <v>9</v>
      </c>
      <c r="J74" s="64"/>
      <c r="K74" s="5"/>
      <c r="L74" s="5"/>
      <c r="M74" s="5"/>
      <c r="N74" s="5"/>
      <c r="O74" s="5"/>
      <c r="P74" s="5"/>
      <c r="Q74" s="5"/>
      <c r="R74" s="5"/>
      <c r="S74" s="6"/>
    </row>
    <row r="75" spans="1:19" x14ac:dyDescent="0.25">
      <c r="A75" s="25" t="s">
        <v>37</v>
      </c>
      <c r="B75" s="103">
        <v>3639</v>
      </c>
      <c r="C75" s="103">
        <v>5171</v>
      </c>
      <c r="D75" s="60">
        <v>1</v>
      </c>
      <c r="E75" s="60">
        <v>1</v>
      </c>
      <c r="F75" s="60">
        <v>1</v>
      </c>
      <c r="G75" s="60">
        <v>1</v>
      </c>
      <c r="H75" s="60">
        <v>1</v>
      </c>
      <c r="I75" s="60">
        <v>1</v>
      </c>
      <c r="J75" s="89"/>
      <c r="K75" s="20"/>
      <c r="L75" s="20"/>
      <c r="M75" s="20"/>
      <c r="N75" s="20"/>
      <c r="O75" s="20"/>
      <c r="P75" s="20"/>
      <c r="Q75" s="20"/>
      <c r="R75" s="20"/>
      <c r="S75" s="1"/>
    </row>
    <row r="76" spans="1:19" s="1" customFormat="1" x14ac:dyDescent="0.25">
      <c r="A76" s="25" t="s">
        <v>79</v>
      </c>
      <c r="B76" s="103">
        <v>3639</v>
      </c>
      <c r="C76" s="103">
        <v>5362</v>
      </c>
      <c r="D76" s="60">
        <v>3</v>
      </c>
      <c r="E76" s="60">
        <v>3</v>
      </c>
      <c r="F76" s="60">
        <v>3</v>
      </c>
      <c r="G76" s="60">
        <v>3</v>
      </c>
      <c r="H76" s="60">
        <v>3</v>
      </c>
      <c r="I76" s="60">
        <v>3</v>
      </c>
      <c r="J76" s="64"/>
      <c r="K76" s="5"/>
      <c r="L76" s="5"/>
      <c r="M76" s="5"/>
      <c r="N76" s="5"/>
      <c r="O76" s="5"/>
      <c r="P76" s="5"/>
      <c r="Q76" s="5"/>
      <c r="R76" s="5"/>
      <c r="S76" s="6"/>
    </row>
    <row r="77" spans="1:19" s="1" customFormat="1" x14ac:dyDescent="0.25">
      <c r="A77" s="50" t="s">
        <v>89</v>
      </c>
      <c r="B77" s="103">
        <v>3639</v>
      </c>
      <c r="C77" s="103">
        <v>6119</v>
      </c>
      <c r="D77" s="72">
        <v>5</v>
      </c>
      <c r="E77" s="72">
        <v>5</v>
      </c>
      <c r="F77" s="72">
        <v>5</v>
      </c>
      <c r="G77" s="72">
        <v>5</v>
      </c>
      <c r="H77" s="72">
        <v>5</v>
      </c>
      <c r="I77" s="72">
        <v>5</v>
      </c>
      <c r="J77" s="74"/>
      <c r="K77" s="20"/>
      <c r="L77" s="20"/>
      <c r="M77" s="20"/>
      <c r="N77" s="20"/>
      <c r="O77" s="20"/>
      <c r="P77" s="20"/>
      <c r="Q77" s="20"/>
      <c r="R77" s="20"/>
    </row>
    <row r="78" spans="1:19" s="1" customFormat="1" x14ac:dyDescent="0.25">
      <c r="A78" s="25" t="s">
        <v>119</v>
      </c>
      <c r="B78" s="103">
        <v>3639</v>
      </c>
      <c r="C78" s="103">
        <v>6121</v>
      </c>
      <c r="D78" s="72">
        <v>0</v>
      </c>
      <c r="E78" s="72">
        <v>0</v>
      </c>
      <c r="F78" s="72">
        <v>0</v>
      </c>
      <c r="G78" s="72">
        <v>0</v>
      </c>
      <c r="H78" s="72">
        <v>0</v>
      </c>
      <c r="I78" s="72">
        <v>0</v>
      </c>
      <c r="J78" s="73"/>
      <c r="K78" s="20"/>
      <c r="L78" s="20"/>
      <c r="M78" s="20"/>
      <c r="N78" s="20"/>
      <c r="O78" s="20"/>
      <c r="P78" s="20"/>
      <c r="Q78" s="20"/>
      <c r="R78" s="20"/>
    </row>
    <row r="79" spans="1:19" s="21" customFormat="1" x14ac:dyDescent="0.25">
      <c r="A79" s="25" t="s">
        <v>101</v>
      </c>
      <c r="B79" s="103">
        <v>3639</v>
      </c>
      <c r="C79" s="103">
        <v>6130</v>
      </c>
      <c r="D79" s="72">
        <v>5</v>
      </c>
      <c r="E79" s="72">
        <v>5</v>
      </c>
      <c r="F79" s="72">
        <v>5</v>
      </c>
      <c r="G79" s="72">
        <v>35</v>
      </c>
      <c r="H79" s="72">
        <v>35</v>
      </c>
      <c r="I79" s="72">
        <v>35</v>
      </c>
      <c r="J79" s="74"/>
      <c r="K79" s="7"/>
      <c r="L79" s="7"/>
      <c r="M79" s="7"/>
      <c r="N79" s="20"/>
      <c r="O79" s="20"/>
      <c r="P79" s="20"/>
      <c r="Q79" s="20"/>
      <c r="R79" s="20"/>
      <c r="S79" s="1"/>
    </row>
    <row r="80" spans="1:19" s="1" customFormat="1" x14ac:dyDescent="0.25">
      <c r="A80" s="25" t="s">
        <v>134</v>
      </c>
      <c r="B80" s="103">
        <v>3639</v>
      </c>
      <c r="C80" s="103">
        <v>6349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4"/>
      <c r="K80" s="7"/>
      <c r="L80" s="7"/>
      <c r="M80" s="7"/>
      <c r="N80" s="7"/>
      <c r="O80" s="7"/>
      <c r="P80" s="7"/>
      <c r="Q80" s="7"/>
      <c r="R80" s="7"/>
      <c r="S80" s="21"/>
    </row>
    <row r="81" spans="1:19" s="1" customFormat="1" x14ac:dyDescent="0.25">
      <c r="A81" s="1" t="s">
        <v>3</v>
      </c>
      <c r="B81" s="103">
        <v>3722</v>
      </c>
      <c r="C81" s="103">
        <v>5169</v>
      </c>
      <c r="D81" s="72">
        <v>310</v>
      </c>
      <c r="E81" s="72">
        <v>310</v>
      </c>
      <c r="F81" s="72">
        <v>310</v>
      </c>
      <c r="G81" s="72">
        <v>310</v>
      </c>
      <c r="H81" s="72">
        <v>310</v>
      </c>
      <c r="I81" s="72">
        <v>310</v>
      </c>
      <c r="J81" s="74"/>
      <c r="K81" s="20"/>
      <c r="L81" s="20"/>
      <c r="M81" s="20"/>
      <c r="N81" s="20"/>
      <c r="O81" s="20"/>
      <c r="P81" s="20"/>
      <c r="Q81" s="20"/>
      <c r="R81" s="20"/>
    </row>
    <row r="82" spans="1:19" s="93" customFormat="1" x14ac:dyDescent="0.25">
      <c r="A82" s="1" t="s">
        <v>80</v>
      </c>
      <c r="B82" s="103">
        <v>3723</v>
      </c>
      <c r="C82" s="103">
        <v>5139</v>
      </c>
      <c r="D82" s="72">
        <v>5</v>
      </c>
      <c r="E82" s="72">
        <v>5</v>
      </c>
      <c r="F82" s="72">
        <v>5</v>
      </c>
      <c r="G82" s="72">
        <v>5</v>
      </c>
      <c r="H82" s="72">
        <v>5</v>
      </c>
      <c r="I82" s="72">
        <v>5</v>
      </c>
      <c r="J82" s="74"/>
      <c r="K82" s="20"/>
      <c r="L82" s="20"/>
      <c r="M82" s="20"/>
      <c r="N82" s="20"/>
      <c r="O82" s="20"/>
      <c r="P82" s="20"/>
      <c r="Q82" s="20"/>
      <c r="R82" s="20"/>
      <c r="S82" s="1"/>
    </row>
    <row r="83" spans="1:19" x14ac:dyDescent="0.25">
      <c r="A83" s="1" t="s">
        <v>81</v>
      </c>
      <c r="B83" s="103">
        <v>3723</v>
      </c>
      <c r="C83" s="103">
        <v>5169</v>
      </c>
      <c r="D83" s="72">
        <v>295</v>
      </c>
      <c r="E83" s="72">
        <v>295</v>
      </c>
      <c r="F83" s="72">
        <v>295</v>
      </c>
      <c r="G83" s="72">
        <v>295</v>
      </c>
      <c r="H83" s="72">
        <v>295</v>
      </c>
      <c r="I83" s="72">
        <v>295</v>
      </c>
      <c r="J83" s="95"/>
      <c r="K83" s="96"/>
      <c r="L83" s="96"/>
      <c r="M83" s="96"/>
      <c r="N83" s="96"/>
      <c r="O83" s="96"/>
      <c r="P83" s="96"/>
      <c r="Q83" s="96"/>
      <c r="R83" s="96"/>
      <c r="S83" s="93"/>
    </row>
    <row r="84" spans="1:19" s="1" customFormat="1" x14ac:dyDescent="0.25">
      <c r="A84" s="21" t="s">
        <v>150</v>
      </c>
      <c r="B84" s="110">
        <v>3745</v>
      </c>
      <c r="C84" s="110">
        <v>5011</v>
      </c>
      <c r="D84" s="75">
        <v>60</v>
      </c>
      <c r="E84" s="75">
        <v>60</v>
      </c>
      <c r="F84" s="75">
        <v>60</v>
      </c>
      <c r="G84" s="75">
        <v>114</v>
      </c>
      <c r="H84" s="75">
        <v>114</v>
      </c>
      <c r="I84" s="75">
        <v>154</v>
      </c>
      <c r="J84" s="74">
        <v>40</v>
      </c>
      <c r="K84" s="143" t="s">
        <v>164</v>
      </c>
      <c r="L84" s="112" t="s">
        <v>149</v>
      </c>
      <c r="M84" s="7"/>
      <c r="N84" s="7"/>
      <c r="O84" s="5"/>
      <c r="P84" s="5"/>
      <c r="Q84" s="5"/>
      <c r="R84" s="5"/>
      <c r="S84" s="6"/>
    </row>
    <row r="85" spans="1:19" x14ac:dyDescent="0.25">
      <c r="A85" s="1" t="s">
        <v>82</v>
      </c>
      <c r="B85" s="103">
        <v>3745</v>
      </c>
      <c r="C85" s="103">
        <v>5021</v>
      </c>
      <c r="D85" s="72">
        <v>6</v>
      </c>
      <c r="E85" s="72">
        <v>6</v>
      </c>
      <c r="F85" s="72">
        <v>6</v>
      </c>
      <c r="G85" s="72">
        <v>6</v>
      </c>
      <c r="H85" s="72">
        <v>6</v>
      </c>
      <c r="I85" s="72">
        <v>6</v>
      </c>
      <c r="J85" s="74"/>
      <c r="K85" s="144"/>
      <c r="L85" s="20"/>
      <c r="M85" s="20"/>
      <c r="N85" s="20"/>
      <c r="O85" s="20"/>
      <c r="P85" s="20"/>
      <c r="Q85" s="20"/>
      <c r="R85" s="20"/>
      <c r="S85" s="1"/>
    </row>
    <row r="86" spans="1:19" s="1" customFormat="1" x14ac:dyDescent="0.25">
      <c r="A86" s="140" t="s">
        <v>49</v>
      </c>
      <c r="B86" s="110">
        <v>3745</v>
      </c>
      <c r="C86" s="110">
        <v>5031</v>
      </c>
      <c r="D86" s="75">
        <v>17</v>
      </c>
      <c r="E86" s="75">
        <v>17</v>
      </c>
      <c r="F86" s="75">
        <v>17</v>
      </c>
      <c r="G86" s="75">
        <v>31</v>
      </c>
      <c r="H86" s="75">
        <v>31</v>
      </c>
      <c r="I86" s="75">
        <v>41</v>
      </c>
      <c r="J86" s="75">
        <v>10</v>
      </c>
      <c r="K86" s="145" t="s">
        <v>164</v>
      </c>
      <c r="L86" s="24"/>
      <c r="M86" s="24"/>
      <c r="N86" s="24"/>
      <c r="O86" s="24"/>
      <c r="P86" s="24"/>
      <c r="Q86" s="24"/>
      <c r="R86" s="5"/>
      <c r="S86" s="6"/>
    </row>
    <row r="87" spans="1:19" x14ac:dyDescent="0.25">
      <c r="A87" s="25" t="s">
        <v>50</v>
      </c>
      <c r="B87" s="103">
        <v>3745</v>
      </c>
      <c r="C87" s="103">
        <v>5032</v>
      </c>
      <c r="D87" s="72">
        <v>6</v>
      </c>
      <c r="E87" s="72">
        <v>6</v>
      </c>
      <c r="F87" s="72">
        <v>6</v>
      </c>
      <c r="G87" s="72">
        <v>11</v>
      </c>
      <c r="H87" s="72">
        <v>11</v>
      </c>
      <c r="I87" s="72">
        <v>14.8</v>
      </c>
      <c r="J87" s="75">
        <v>3.8</v>
      </c>
      <c r="K87" s="145" t="s">
        <v>164</v>
      </c>
      <c r="L87" s="60"/>
      <c r="M87" s="60"/>
      <c r="N87" s="60"/>
      <c r="O87" s="60"/>
      <c r="P87" s="60"/>
      <c r="Q87" s="60"/>
      <c r="R87" s="20"/>
      <c r="S87" s="1"/>
    </row>
    <row r="88" spans="1:19" x14ac:dyDescent="0.25">
      <c r="A88" s="25" t="s">
        <v>70</v>
      </c>
      <c r="B88" s="103">
        <v>3745</v>
      </c>
      <c r="C88" s="103">
        <v>5139</v>
      </c>
      <c r="D88" s="72">
        <v>2</v>
      </c>
      <c r="E88" s="72">
        <v>2</v>
      </c>
      <c r="F88" s="72">
        <v>2</v>
      </c>
      <c r="G88" s="72">
        <v>2</v>
      </c>
      <c r="H88" s="72">
        <v>2</v>
      </c>
      <c r="I88" s="72">
        <v>2</v>
      </c>
      <c r="J88" s="75"/>
      <c r="K88" s="24"/>
      <c r="L88" s="24"/>
      <c r="M88" s="24"/>
      <c r="N88" s="24"/>
      <c r="O88" s="24"/>
      <c r="P88" s="24"/>
      <c r="Q88" s="24"/>
      <c r="R88" s="5"/>
    </row>
    <row r="89" spans="1:19" s="1" customFormat="1" x14ac:dyDescent="0.25">
      <c r="A89" s="25" t="s">
        <v>39</v>
      </c>
      <c r="B89" s="103">
        <v>3745</v>
      </c>
      <c r="C89" s="103">
        <v>5169</v>
      </c>
      <c r="D89" s="72">
        <v>6</v>
      </c>
      <c r="E89" s="72">
        <v>6</v>
      </c>
      <c r="F89" s="72">
        <v>6</v>
      </c>
      <c r="G89" s="72">
        <v>6</v>
      </c>
      <c r="H89" s="72">
        <v>6</v>
      </c>
      <c r="I89" s="72">
        <v>6</v>
      </c>
      <c r="J89" s="75"/>
      <c r="K89" s="24"/>
      <c r="L89" s="24"/>
      <c r="M89" s="24"/>
      <c r="N89" s="24"/>
      <c r="O89" s="24"/>
      <c r="P89" s="24"/>
      <c r="Q89" s="24"/>
      <c r="R89" s="5"/>
      <c r="S89" s="6"/>
    </row>
    <row r="90" spans="1:19" s="1" customFormat="1" x14ac:dyDescent="0.25">
      <c r="A90" s="25" t="s">
        <v>100</v>
      </c>
      <c r="B90" s="103">
        <v>3745</v>
      </c>
      <c r="C90" s="103">
        <v>5424</v>
      </c>
      <c r="D90" s="72">
        <v>3</v>
      </c>
      <c r="E90" s="72">
        <v>3</v>
      </c>
      <c r="F90" s="72">
        <v>3</v>
      </c>
      <c r="G90" s="72">
        <v>3</v>
      </c>
      <c r="H90" s="72">
        <v>3</v>
      </c>
      <c r="I90" s="72">
        <v>3</v>
      </c>
      <c r="J90" s="75"/>
      <c r="K90" s="60"/>
      <c r="L90" s="60"/>
      <c r="M90" s="60"/>
      <c r="N90" s="60"/>
      <c r="O90" s="60"/>
      <c r="P90" s="60"/>
      <c r="Q90" s="60"/>
      <c r="R90" s="20"/>
    </row>
    <row r="91" spans="1:19" s="1" customFormat="1" x14ac:dyDescent="0.25">
      <c r="A91" s="63" t="s">
        <v>128</v>
      </c>
      <c r="B91" s="103"/>
      <c r="C91" s="103"/>
      <c r="D91" s="72"/>
      <c r="E91" s="72"/>
      <c r="F91" s="72"/>
      <c r="G91" s="72"/>
      <c r="H91" s="72"/>
      <c r="I91" s="72"/>
      <c r="J91" s="75"/>
      <c r="K91" s="60"/>
      <c r="L91" s="60"/>
      <c r="M91" s="60"/>
      <c r="N91" s="60"/>
      <c r="O91" s="60"/>
      <c r="P91" s="60"/>
      <c r="Q91" s="60"/>
      <c r="R91" s="20"/>
    </row>
    <row r="92" spans="1:19" s="1" customFormat="1" x14ac:dyDescent="0.25">
      <c r="A92" s="51" t="s">
        <v>129</v>
      </c>
      <c r="B92" s="103">
        <v>4359</v>
      </c>
      <c r="C92" s="103">
        <v>5499</v>
      </c>
      <c r="D92" s="72">
        <v>120</v>
      </c>
      <c r="E92" s="72">
        <v>120</v>
      </c>
      <c r="F92" s="72">
        <v>120</v>
      </c>
      <c r="G92" s="72">
        <v>120</v>
      </c>
      <c r="H92" s="72">
        <v>120</v>
      </c>
      <c r="I92" s="72">
        <v>120</v>
      </c>
      <c r="J92" s="75"/>
      <c r="K92" s="60"/>
      <c r="L92" s="60"/>
      <c r="M92" s="60"/>
      <c r="N92" s="60"/>
      <c r="O92" s="60"/>
      <c r="P92" s="60"/>
      <c r="Q92" s="60"/>
      <c r="R92" s="20"/>
    </row>
    <row r="93" spans="1:19" s="1" customFormat="1" x14ac:dyDescent="0.25">
      <c r="A93" s="131" t="s">
        <v>155</v>
      </c>
      <c r="B93" s="103">
        <v>4359</v>
      </c>
      <c r="C93" s="103">
        <v>5169</v>
      </c>
      <c r="D93" s="72">
        <v>0</v>
      </c>
      <c r="E93" s="72">
        <v>0</v>
      </c>
      <c r="F93" s="72">
        <v>0</v>
      </c>
      <c r="G93" s="72">
        <v>0</v>
      </c>
      <c r="H93" s="72">
        <v>31</v>
      </c>
      <c r="I93" s="72">
        <v>31</v>
      </c>
      <c r="J93" s="75"/>
      <c r="K93" s="23"/>
      <c r="L93" s="23"/>
      <c r="M93" s="60"/>
      <c r="N93" s="60"/>
      <c r="O93" s="60"/>
      <c r="P93" s="60"/>
      <c r="Q93" s="60"/>
      <c r="R93" s="20"/>
    </row>
    <row r="94" spans="1:19" s="1" customFormat="1" x14ac:dyDescent="0.25">
      <c r="A94" s="51" t="s">
        <v>156</v>
      </c>
      <c r="B94" s="103">
        <v>4379</v>
      </c>
      <c r="C94" s="103">
        <v>5222</v>
      </c>
      <c r="D94" s="72">
        <v>0</v>
      </c>
      <c r="E94" s="72">
        <v>0</v>
      </c>
      <c r="F94" s="72">
        <v>0</v>
      </c>
      <c r="G94" s="72">
        <v>0</v>
      </c>
      <c r="H94" s="72">
        <v>3</v>
      </c>
      <c r="I94" s="72">
        <v>3</v>
      </c>
      <c r="J94" s="75"/>
      <c r="K94" s="23"/>
      <c r="L94" s="23"/>
      <c r="M94" s="60"/>
      <c r="N94" s="60"/>
      <c r="O94" s="60"/>
      <c r="P94" s="60"/>
      <c r="Q94" s="60"/>
      <c r="R94" s="20"/>
    </row>
    <row r="95" spans="1:19" x14ac:dyDescent="0.25">
      <c r="A95" s="132" t="s">
        <v>157</v>
      </c>
      <c r="B95" s="103"/>
      <c r="C95" s="103"/>
      <c r="D95" s="75"/>
      <c r="E95" s="75"/>
      <c r="F95" s="75"/>
      <c r="G95" s="75"/>
      <c r="H95" s="75"/>
      <c r="I95" s="75"/>
      <c r="J95" s="75"/>
      <c r="K95" s="23"/>
      <c r="L95" s="23"/>
      <c r="M95" s="60"/>
      <c r="N95" s="60"/>
      <c r="O95" s="60"/>
      <c r="P95" s="60"/>
      <c r="Q95" s="60"/>
      <c r="R95" s="20"/>
      <c r="S95" s="1"/>
    </row>
    <row r="96" spans="1:19" x14ac:dyDescent="0.25">
      <c r="A96" s="63" t="s">
        <v>7</v>
      </c>
      <c r="B96" s="103"/>
      <c r="C96" s="103"/>
      <c r="D96" s="72"/>
      <c r="E96" s="72"/>
      <c r="F96" s="72"/>
      <c r="G96" s="72"/>
      <c r="H96" s="72"/>
      <c r="I96" s="72"/>
      <c r="J96" s="75"/>
      <c r="K96" s="24"/>
      <c r="L96" s="24"/>
      <c r="M96" s="24"/>
      <c r="N96" s="24"/>
      <c r="O96" s="24"/>
      <c r="P96" s="24"/>
      <c r="Q96" s="24"/>
      <c r="R96" s="5"/>
    </row>
    <row r="97" spans="1:19" x14ac:dyDescent="0.25">
      <c r="A97" s="1" t="s">
        <v>138</v>
      </c>
      <c r="B97" s="103">
        <v>5213</v>
      </c>
      <c r="C97" s="103">
        <v>5903</v>
      </c>
      <c r="D97" s="60">
        <v>0</v>
      </c>
      <c r="E97" s="89">
        <v>15</v>
      </c>
      <c r="F97" s="89">
        <v>15</v>
      </c>
      <c r="G97" s="89">
        <v>15</v>
      </c>
      <c r="H97" s="89">
        <v>15</v>
      </c>
      <c r="I97" s="89">
        <v>15</v>
      </c>
      <c r="J97" s="75"/>
      <c r="K97" s="24"/>
      <c r="L97" s="24"/>
      <c r="M97" s="24"/>
      <c r="N97" s="24"/>
      <c r="O97" s="24"/>
      <c r="P97" s="24"/>
      <c r="Q97" s="24"/>
      <c r="R97" s="5"/>
    </row>
    <row r="98" spans="1:19" x14ac:dyDescent="0.25">
      <c r="A98" s="1" t="s">
        <v>121</v>
      </c>
      <c r="B98" s="103">
        <v>5512</v>
      </c>
      <c r="C98" s="103">
        <v>5019</v>
      </c>
      <c r="D98" s="72">
        <v>2</v>
      </c>
      <c r="E98" s="72">
        <v>2</v>
      </c>
      <c r="F98" s="72">
        <v>2</v>
      </c>
      <c r="G98" s="72">
        <v>2</v>
      </c>
      <c r="H98" s="72">
        <v>2</v>
      </c>
      <c r="I98" s="72">
        <v>2</v>
      </c>
      <c r="J98" s="75"/>
      <c r="K98" s="24"/>
      <c r="L98" s="24"/>
      <c r="M98" s="24"/>
      <c r="N98" s="24"/>
      <c r="O98" s="24"/>
      <c r="P98" s="24"/>
      <c r="Q98" s="24"/>
      <c r="R98" s="5"/>
    </row>
    <row r="99" spans="1:19" x14ac:dyDescent="0.25">
      <c r="A99" s="84" t="s">
        <v>48</v>
      </c>
      <c r="B99" s="103">
        <v>5512</v>
      </c>
      <c r="C99" s="103">
        <v>5021</v>
      </c>
      <c r="D99" s="72">
        <v>10</v>
      </c>
      <c r="E99" s="72">
        <v>10</v>
      </c>
      <c r="F99" s="72">
        <v>10</v>
      </c>
      <c r="G99" s="72">
        <v>10</v>
      </c>
      <c r="H99" s="72">
        <v>10</v>
      </c>
      <c r="I99" s="72">
        <v>10</v>
      </c>
      <c r="J99" s="75"/>
      <c r="K99" s="24"/>
      <c r="L99" s="24"/>
      <c r="M99" s="24"/>
      <c r="N99" s="24"/>
      <c r="O99" s="24"/>
      <c r="P99" s="24"/>
      <c r="Q99" s="24"/>
      <c r="R99" s="5"/>
    </row>
    <row r="100" spans="1:19" x14ac:dyDescent="0.25">
      <c r="A100" s="84" t="s">
        <v>122</v>
      </c>
      <c r="B100" s="103">
        <v>5512</v>
      </c>
      <c r="C100" s="103">
        <v>5039</v>
      </c>
      <c r="D100" s="72">
        <v>1</v>
      </c>
      <c r="E100" s="72">
        <v>1</v>
      </c>
      <c r="F100" s="72">
        <v>1</v>
      </c>
      <c r="G100" s="72">
        <v>1</v>
      </c>
      <c r="H100" s="72">
        <v>1</v>
      </c>
      <c r="I100" s="72">
        <v>1</v>
      </c>
      <c r="J100" s="75"/>
      <c r="K100" s="24"/>
      <c r="L100" s="24"/>
      <c r="M100" s="24"/>
      <c r="N100" s="24"/>
      <c r="O100" s="24"/>
      <c r="P100" s="24"/>
      <c r="Q100" s="24"/>
      <c r="R100" s="5"/>
    </row>
    <row r="101" spans="1:19" x14ac:dyDescent="0.25">
      <c r="A101" s="54" t="s">
        <v>65</v>
      </c>
      <c r="B101" s="103">
        <v>5512</v>
      </c>
      <c r="C101" s="103">
        <v>5137</v>
      </c>
      <c r="D101" s="72">
        <v>60</v>
      </c>
      <c r="E101" s="72">
        <v>60</v>
      </c>
      <c r="F101" s="72">
        <v>60</v>
      </c>
      <c r="G101" s="72">
        <v>60</v>
      </c>
      <c r="H101" s="72">
        <v>60</v>
      </c>
      <c r="I101" s="72">
        <v>60</v>
      </c>
      <c r="J101" s="75"/>
      <c r="K101" s="24"/>
      <c r="L101" s="24"/>
      <c r="M101" s="24"/>
      <c r="N101" s="24"/>
      <c r="O101" s="24"/>
      <c r="P101" s="24"/>
      <c r="Q101" s="24"/>
      <c r="R101" s="5"/>
    </row>
    <row r="102" spans="1:19" x14ac:dyDescent="0.25">
      <c r="A102" s="54" t="s">
        <v>36</v>
      </c>
      <c r="B102" s="103">
        <v>5512</v>
      </c>
      <c r="C102" s="103">
        <v>5139</v>
      </c>
      <c r="D102" s="72">
        <v>30</v>
      </c>
      <c r="E102" s="72">
        <v>30</v>
      </c>
      <c r="F102" s="72">
        <v>30</v>
      </c>
      <c r="G102" s="72">
        <v>30</v>
      </c>
      <c r="H102" s="72">
        <v>30</v>
      </c>
      <c r="I102" s="72">
        <v>30</v>
      </c>
      <c r="J102" s="75"/>
      <c r="K102" s="24"/>
      <c r="L102" s="24"/>
      <c r="M102" s="24"/>
      <c r="N102" s="24"/>
      <c r="O102" s="24"/>
      <c r="P102" s="24"/>
      <c r="Q102" s="24"/>
      <c r="R102" s="5"/>
    </row>
    <row r="103" spans="1:19" x14ac:dyDescent="0.25">
      <c r="A103" s="54" t="s">
        <v>38</v>
      </c>
      <c r="B103" s="103">
        <v>5512</v>
      </c>
      <c r="C103" s="103">
        <v>5154</v>
      </c>
      <c r="D103" s="72">
        <v>7</v>
      </c>
      <c r="E103" s="72">
        <v>7</v>
      </c>
      <c r="F103" s="72">
        <v>7</v>
      </c>
      <c r="G103" s="72">
        <v>7</v>
      </c>
      <c r="H103" s="72">
        <v>7</v>
      </c>
      <c r="I103" s="72">
        <v>7</v>
      </c>
      <c r="J103" s="74"/>
      <c r="R103" s="5"/>
    </row>
    <row r="104" spans="1:19" x14ac:dyDescent="0.25">
      <c r="A104" s="54" t="s">
        <v>46</v>
      </c>
      <c r="B104" s="103">
        <v>5512</v>
      </c>
      <c r="C104" s="103">
        <v>5156</v>
      </c>
      <c r="D104" s="72">
        <v>15</v>
      </c>
      <c r="E104" s="72">
        <v>15</v>
      </c>
      <c r="F104" s="72">
        <v>15</v>
      </c>
      <c r="G104" s="72">
        <v>15</v>
      </c>
      <c r="H104" s="72">
        <v>15</v>
      </c>
      <c r="I104" s="72">
        <v>15</v>
      </c>
      <c r="J104" s="74"/>
      <c r="R104" s="5"/>
    </row>
    <row r="105" spans="1:19" x14ac:dyDescent="0.25">
      <c r="A105" s="54" t="s">
        <v>51</v>
      </c>
      <c r="B105" s="103">
        <v>5512</v>
      </c>
      <c r="C105" s="103">
        <v>5163</v>
      </c>
      <c r="D105" s="72">
        <v>10</v>
      </c>
      <c r="E105" s="72">
        <v>10</v>
      </c>
      <c r="F105" s="72">
        <v>10</v>
      </c>
      <c r="G105" s="72">
        <v>10</v>
      </c>
      <c r="H105" s="72">
        <v>10</v>
      </c>
      <c r="I105" s="72">
        <v>10</v>
      </c>
      <c r="J105" s="74"/>
      <c r="R105" s="5"/>
    </row>
    <row r="106" spans="1:19" x14ac:dyDescent="0.25">
      <c r="A106" s="54" t="s">
        <v>75</v>
      </c>
      <c r="B106" s="103">
        <v>5512</v>
      </c>
      <c r="C106" s="103">
        <v>5167</v>
      </c>
      <c r="D106" s="72">
        <v>8</v>
      </c>
      <c r="E106" s="72">
        <v>8</v>
      </c>
      <c r="F106" s="72">
        <v>8</v>
      </c>
      <c r="G106" s="72">
        <v>8</v>
      </c>
      <c r="H106" s="72">
        <v>8</v>
      </c>
      <c r="I106" s="72">
        <v>8</v>
      </c>
      <c r="J106" s="74"/>
      <c r="R106" s="5"/>
    </row>
    <row r="107" spans="1:19" x14ac:dyDescent="0.25">
      <c r="A107" s="54" t="s">
        <v>83</v>
      </c>
      <c r="B107" s="103">
        <v>5512</v>
      </c>
      <c r="C107" s="103">
        <v>5169</v>
      </c>
      <c r="D107" s="72">
        <v>5</v>
      </c>
      <c r="E107" s="72">
        <v>5</v>
      </c>
      <c r="F107" s="72">
        <v>5</v>
      </c>
      <c r="G107" s="72">
        <v>5</v>
      </c>
      <c r="H107" s="72">
        <v>5</v>
      </c>
      <c r="I107" s="72">
        <v>5</v>
      </c>
      <c r="J107" s="74"/>
      <c r="R107" s="5"/>
    </row>
    <row r="108" spans="1:19" ht="12" customHeight="1" x14ac:dyDescent="0.25">
      <c r="A108" s="54" t="s">
        <v>76</v>
      </c>
      <c r="B108" s="103">
        <v>5512</v>
      </c>
      <c r="C108" s="103">
        <v>5173</v>
      </c>
      <c r="D108" s="72">
        <v>2</v>
      </c>
      <c r="E108" s="72">
        <v>2</v>
      </c>
      <c r="F108" s="72">
        <v>2</v>
      </c>
      <c r="G108" s="72">
        <v>2</v>
      </c>
      <c r="H108" s="72">
        <v>2</v>
      </c>
      <c r="I108" s="72">
        <v>2</v>
      </c>
      <c r="J108" s="74"/>
      <c r="R108" s="5"/>
    </row>
    <row r="109" spans="1:19" s="93" customFormat="1" x14ac:dyDescent="0.25">
      <c r="A109" s="63" t="s">
        <v>8</v>
      </c>
      <c r="B109" s="103"/>
      <c r="C109" s="103"/>
      <c r="D109" s="72"/>
      <c r="E109" s="72"/>
      <c r="F109" s="72"/>
      <c r="G109" s="72"/>
      <c r="H109" s="72"/>
      <c r="I109" s="72"/>
      <c r="J109" s="74"/>
      <c r="K109" s="5"/>
      <c r="L109" s="5"/>
      <c r="M109" s="5"/>
      <c r="N109" s="5"/>
      <c r="O109" s="5"/>
      <c r="P109" s="5"/>
      <c r="Q109" s="5"/>
      <c r="R109" s="5"/>
      <c r="S109" s="6"/>
    </row>
    <row r="110" spans="1:19" x14ac:dyDescent="0.25">
      <c r="A110" s="1" t="s">
        <v>52</v>
      </c>
      <c r="B110" s="103">
        <v>6112</v>
      </c>
      <c r="C110" s="103">
        <v>5021</v>
      </c>
      <c r="D110" s="72">
        <v>25</v>
      </c>
      <c r="E110" s="72">
        <v>25</v>
      </c>
      <c r="F110" s="72">
        <v>25</v>
      </c>
      <c r="G110" s="72">
        <v>25</v>
      </c>
      <c r="H110" s="72">
        <v>25</v>
      </c>
      <c r="I110" s="72">
        <v>25</v>
      </c>
      <c r="J110" s="95"/>
      <c r="K110" s="96"/>
      <c r="L110" s="96"/>
      <c r="M110" s="96"/>
      <c r="N110" s="96"/>
      <c r="O110" s="96"/>
      <c r="P110" s="96"/>
      <c r="Q110" s="96"/>
      <c r="R110" s="96"/>
      <c r="S110" s="93"/>
    </row>
    <row r="111" spans="1:19" x14ac:dyDescent="0.25">
      <c r="A111" s="54" t="s">
        <v>53</v>
      </c>
      <c r="B111" s="103">
        <v>6112</v>
      </c>
      <c r="C111" s="103">
        <v>5023</v>
      </c>
      <c r="D111" s="72">
        <v>730</v>
      </c>
      <c r="E111" s="72">
        <v>730</v>
      </c>
      <c r="F111" s="72">
        <v>730</v>
      </c>
      <c r="G111" s="72">
        <v>730</v>
      </c>
      <c r="H111" s="72">
        <v>730</v>
      </c>
      <c r="I111" s="72">
        <v>730</v>
      </c>
      <c r="J111" s="74"/>
      <c r="R111" s="5"/>
    </row>
    <row r="112" spans="1:19" x14ac:dyDescent="0.25">
      <c r="A112" s="54" t="s">
        <v>49</v>
      </c>
      <c r="B112" s="103">
        <v>6112</v>
      </c>
      <c r="C112" s="103">
        <v>5031</v>
      </c>
      <c r="D112" s="72">
        <v>115</v>
      </c>
      <c r="E112" s="72">
        <v>115</v>
      </c>
      <c r="F112" s="72">
        <v>115</v>
      </c>
      <c r="G112" s="72">
        <v>115</v>
      </c>
      <c r="H112" s="72">
        <v>115</v>
      </c>
      <c r="I112" s="72">
        <v>115</v>
      </c>
      <c r="J112" s="74"/>
      <c r="R112" s="5"/>
    </row>
    <row r="113" spans="1:19" ht="12" customHeight="1" x14ac:dyDescent="0.25">
      <c r="A113" s="54" t="s">
        <v>50</v>
      </c>
      <c r="B113" s="103">
        <v>6112</v>
      </c>
      <c r="C113" s="103">
        <v>5032</v>
      </c>
      <c r="D113" s="72">
        <v>60</v>
      </c>
      <c r="E113" s="72">
        <v>60</v>
      </c>
      <c r="F113" s="72">
        <v>60</v>
      </c>
      <c r="G113" s="72">
        <v>60</v>
      </c>
      <c r="H113" s="72">
        <v>60</v>
      </c>
      <c r="I113" s="72">
        <v>60</v>
      </c>
      <c r="J113" s="74"/>
      <c r="R113" s="5"/>
    </row>
    <row r="114" spans="1:19" s="21" customFormat="1" ht="12" customHeight="1" x14ac:dyDescent="0.25">
      <c r="A114" s="54" t="s">
        <v>71</v>
      </c>
      <c r="B114" s="103">
        <v>6112</v>
      </c>
      <c r="C114" s="103">
        <v>5167</v>
      </c>
      <c r="D114" s="72">
        <v>5</v>
      </c>
      <c r="E114" s="72">
        <v>5</v>
      </c>
      <c r="F114" s="72">
        <v>5</v>
      </c>
      <c r="G114" s="72">
        <v>5</v>
      </c>
      <c r="H114" s="72">
        <v>5</v>
      </c>
      <c r="I114" s="72">
        <v>5</v>
      </c>
      <c r="J114" s="74"/>
      <c r="K114" s="5"/>
      <c r="L114" s="5"/>
      <c r="M114" s="5"/>
      <c r="N114" s="5"/>
      <c r="O114" s="5"/>
      <c r="P114" s="5"/>
      <c r="Q114" s="5"/>
      <c r="R114" s="5"/>
      <c r="S114" s="6"/>
    </row>
    <row r="115" spans="1:19" s="21" customFormat="1" ht="12" customHeight="1" x14ac:dyDescent="0.25">
      <c r="A115" s="54" t="s">
        <v>54</v>
      </c>
      <c r="B115" s="103">
        <v>6112</v>
      </c>
      <c r="C115" s="103">
        <v>5173</v>
      </c>
      <c r="D115" s="72">
        <v>15</v>
      </c>
      <c r="E115" s="72">
        <v>15</v>
      </c>
      <c r="F115" s="72">
        <v>15</v>
      </c>
      <c r="G115" s="72">
        <v>15</v>
      </c>
      <c r="H115" s="72">
        <v>15</v>
      </c>
      <c r="I115" s="72">
        <v>15</v>
      </c>
      <c r="J115" s="74"/>
      <c r="K115" s="7"/>
      <c r="L115" s="7"/>
      <c r="M115" s="7"/>
      <c r="N115" s="7"/>
      <c r="O115" s="7"/>
      <c r="P115" s="7"/>
      <c r="Q115" s="7"/>
      <c r="R115" s="7"/>
    </row>
    <row r="116" spans="1:19" s="21" customFormat="1" ht="12" customHeight="1" x14ac:dyDescent="0.25">
      <c r="A116" s="51"/>
      <c r="B116" s="103"/>
      <c r="C116" s="103"/>
      <c r="D116" s="72"/>
      <c r="E116" s="72"/>
      <c r="F116" s="72"/>
      <c r="G116" s="72"/>
      <c r="H116" s="72"/>
      <c r="I116" s="72"/>
      <c r="J116" s="74"/>
      <c r="K116" s="7"/>
      <c r="L116" s="7"/>
      <c r="M116" s="7"/>
      <c r="N116" s="7"/>
      <c r="O116" s="7"/>
      <c r="P116" s="7"/>
      <c r="Q116" s="7"/>
      <c r="R116" s="7"/>
    </row>
    <row r="117" spans="1:19" s="21" customFormat="1" ht="12" customHeight="1" x14ac:dyDescent="0.25">
      <c r="A117" s="54"/>
      <c r="B117" s="103"/>
      <c r="C117" s="103"/>
      <c r="D117" s="72"/>
      <c r="E117" s="72"/>
      <c r="F117" s="72"/>
      <c r="G117" s="72"/>
      <c r="H117" s="72"/>
      <c r="I117" s="72"/>
      <c r="J117" s="74"/>
      <c r="K117" s="7"/>
      <c r="L117" s="7"/>
      <c r="M117" s="7"/>
      <c r="N117" s="7"/>
      <c r="O117" s="7"/>
      <c r="P117" s="7"/>
      <c r="Q117" s="7"/>
      <c r="R117" s="7"/>
    </row>
    <row r="118" spans="1:19" x14ac:dyDescent="0.25">
      <c r="A118" s="54"/>
      <c r="B118" s="103"/>
      <c r="C118" s="103"/>
      <c r="D118" s="72"/>
      <c r="E118" s="72"/>
      <c r="F118" s="72"/>
      <c r="G118" s="72"/>
      <c r="H118" s="72"/>
      <c r="I118" s="72"/>
      <c r="J118" s="74"/>
      <c r="K118" s="7"/>
      <c r="L118" s="7"/>
      <c r="M118" s="7"/>
      <c r="N118" s="7"/>
      <c r="O118" s="7"/>
      <c r="P118" s="7"/>
      <c r="Q118" s="7"/>
      <c r="S118" s="21"/>
    </row>
    <row r="119" spans="1:19" x14ac:dyDescent="0.25">
      <c r="B119" s="103"/>
      <c r="C119" s="103"/>
      <c r="J119" s="22"/>
      <c r="K119" s="24"/>
      <c r="L119" s="24"/>
      <c r="M119" s="24"/>
      <c r="N119" s="24"/>
      <c r="O119" s="24"/>
      <c r="P119" s="24"/>
      <c r="Q119" s="24"/>
      <c r="R119" s="5"/>
    </row>
    <row r="120" spans="1:19" s="1" customFormat="1" ht="15.6" x14ac:dyDescent="0.3">
      <c r="A120" s="42" t="str">
        <f>A1</f>
        <v>5. ÚPRAVA ROZPOČTU OBCE ŽDÍREC V ROCE 2019 - 31.07.2019</v>
      </c>
      <c r="B120" s="100"/>
      <c r="C120" s="100"/>
      <c r="D120" s="3"/>
      <c r="E120" s="19"/>
      <c r="F120" s="19"/>
      <c r="G120" s="19"/>
      <c r="H120" s="19"/>
      <c r="I120" s="19"/>
      <c r="J120" s="10"/>
      <c r="K120" s="5"/>
      <c r="L120" s="5"/>
      <c r="M120" s="5"/>
      <c r="N120" s="5"/>
      <c r="O120" s="5"/>
      <c r="P120" s="5"/>
      <c r="Q120" s="5"/>
      <c r="R120" s="7"/>
      <c r="S120" s="6"/>
    </row>
    <row r="121" spans="1:19" s="27" customFormat="1" ht="15" x14ac:dyDescent="0.25">
      <c r="A121" s="44"/>
      <c r="B121" s="99"/>
      <c r="C121" s="99"/>
      <c r="D121" s="56" t="s">
        <v>21</v>
      </c>
      <c r="E121" s="9" t="s">
        <v>21</v>
      </c>
      <c r="F121" s="9" t="s">
        <v>21</v>
      </c>
      <c r="G121" s="9" t="s">
        <v>21</v>
      </c>
      <c r="H121" s="9" t="s">
        <v>21</v>
      </c>
      <c r="I121" s="9" t="s">
        <v>21</v>
      </c>
      <c r="J121" s="10" t="s">
        <v>21</v>
      </c>
      <c r="K121" s="60"/>
      <c r="L121" s="60"/>
      <c r="M121" s="60"/>
      <c r="N121" s="60"/>
      <c r="O121" s="60"/>
      <c r="P121" s="60"/>
      <c r="Q121" s="60"/>
      <c r="R121" s="20"/>
      <c r="S121" s="1"/>
    </row>
    <row r="122" spans="1:19" s="1" customFormat="1" ht="12" customHeight="1" x14ac:dyDescent="0.25">
      <c r="A122" s="45"/>
      <c r="B122" s="99"/>
      <c r="C122" s="99"/>
      <c r="D122" s="57" t="s">
        <v>33</v>
      </c>
      <c r="E122" s="13" t="s">
        <v>84</v>
      </c>
      <c r="F122" s="13" t="s">
        <v>140</v>
      </c>
      <c r="G122" s="13" t="s">
        <v>142</v>
      </c>
      <c r="H122" s="13" t="s">
        <v>153</v>
      </c>
      <c r="I122" s="13" t="s">
        <v>158</v>
      </c>
      <c r="J122" s="14" t="s">
        <v>86</v>
      </c>
      <c r="K122" s="29"/>
      <c r="L122" s="29"/>
      <c r="M122" s="29"/>
      <c r="N122" s="29"/>
      <c r="O122" s="29"/>
      <c r="P122" s="29"/>
      <c r="Q122" s="29"/>
      <c r="R122" s="29"/>
      <c r="S122" s="30"/>
    </row>
    <row r="123" spans="1:19" s="1" customFormat="1" ht="12" customHeight="1" x14ac:dyDescent="0.25">
      <c r="A123" s="46"/>
      <c r="B123" s="99" t="s">
        <v>22</v>
      </c>
      <c r="C123" s="99" t="s">
        <v>23</v>
      </c>
      <c r="D123" s="59" t="s">
        <v>34</v>
      </c>
      <c r="E123" s="17" t="s">
        <v>85</v>
      </c>
      <c r="F123" s="17" t="s">
        <v>85</v>
      </c>
      <c r="G123" s="17" t="s">
        <v>85</v>
      </c>
      <c r="H123" s="17" t="s">
        <v>85</v>
      </c>
      <c r="I123" s="17" t="s">
        <v>85</v>
      </c>
      <c r="J123" s="14" t="s">
        <v>87</v>
      </c>
      <c r="K123" s="20"/>
      <c r="L123" s="20"/>
      <c r="M123" s="20"/>
      <c r="N123" s="20"/>
      <c r="O123" s="20"/>
      <c r="P123" s="20"/>
      <c r="Q123" s="20"/>
      <c r="R123" s="20"/>
    </row>
    <row r="124" spans="1:19" s="1" customFormat="1" x14ac:dyDescent="0.25">
      <c r="A124" s="51" t="s">
        <v>147</v>
      </c>
      <c r="B124" s="103">
        <v>6117</v>
      </c>
      <c r="C124" s="103">
        <v>5021</v>
      </c>
      <c r="D124" s="72">
        <v>0</v>
      </c>
      <c r="E124" s="72">
        <v>0</v>
      </c>
      <c r="F124" s="72">
        <v>0</v>
      </c>
      <c r="G124" s="72">
        <v>22</v>
      </c>
      <c r="H124" s="72">
        <v>22</v>
      </c>
      <c r="I124" s="72">
        <v>22</v>
      </c>
      <c r="J124" s="75"/>
      <c r="K124" s="75"/>
      <c r="L124" s="73"/>
      <c r="M124" s="20"/>
      <c r="N124" s="20"/>
      <c r="O124" s="20"/>
      <c r="P124" s="20"/>
      <c r="Q124" s="20"/>
      <c r="R124" s="20"/>
    </row>
    <row r="125" spans="1:19" x14ac:dyDescent="0.25">
      <c r="A125" s="54" t="s">
        <v>36</v>
      </c>
      <c r="B125" s="103">
        <v>6117</v>
      </c>
      <c r="C125" s="103">
        <v>5139</v>
      </c>
      <c r="D125" s="72">
        <v>0</v>
      </c>
      <c r="E125" s="72">
        <v>0</v>
      </c>
      <c r="F125" s="72">
        <v>0</v>
      </c>
      <c r="G125" s="72">
        <v>3</v>
      </c>
      <c r="H125" s="72">
        <v>3</v>
      </c>
      <c r="I125" s="72">
        <v>3</v>
      </c>
      <c r="J125" s="75"/>
      <c r="K125" s="75"/>
      <c r="L125" s="74"/>
      <c r="M125" s="20"/>
      <c r="N125" s="20"/>
      <c r="O125" s="20"/>
      <c r="P125" s="20"/>
      <c r="Q125" s="20"/>
      <c r="R125" s="20"/>
      <c r="S125" s="1"/>
    </row>
    <row r="126" spans="1:19" x14ac:dyDescent="0.25">
      <c r="A126" s="54" t="s">
        <v>39</v>
      </c>
      <c r="B126" s="103">
        <v>6117</v>
      </c>
      <c r="C126" s="103">
        <v>5169</v>
      </c>
      <c r="D126" s="72">
        <v>0</v>
      </c>
      <c r="E126" s="72">
        <v>0</v>
      </c>
      <c r="F126" s="72">
        <v>0</v>
      </c>
      <c r="G126" s="72">
        <v>1</v>
      </c>
      <c r="H126" s="72">
        <v>1</v>
      </c>
      <c r="I126" s="72">
        <v>1</v>
      </c>
      <c r="J126" s="75"/>
      <c r="K126" s="75"/>
      <c r="L126" s="74"/>
      <c r="R126" s="5"/>
    </row>
    <row r="127" spans="1:19" x14ac:dyDescent="0.25">
      <c r="A127" s="54" t="s">
        <v>76</v>
      </c>
      <c r="B127" s="103">
        <v>6117</v>
      </c>
      <c r="C127" s="103">
        <v>5173</v>
      </c>
      <c r="D127" s="72">
        <v>0</v>
      </c>
      <c r="E127" s="72">
        <v>0</v>
      </c>
      <c r="F127" s="72">
        <v>0</v>
      </c>
      <c r="G127" s="72">
        <v>1</v>
      </c>
      <c r="H127" s="72">
        <v>1</v>
      </c>
      <c r="I127" s="72">
        <v>1</v>
      </c>
      <c r="J127" s="75"/>
      <c r="K127" s="75"/>
      <c r="L127" s="74"/>
      <c r="R127" s="5"/>
    </row>
    <row r="128" spans="1:19" x14ac:dyDescent="0.25">
      <c r="A128" s="54" t="s">
        <v>151</v>
      </c>
      <c r="B128" s="103">
        <v>6117</v>
      </c>
      <c r="C128" s="103">
        <v>5019</v>
      </c>
      <c r="D128" s="72">
        <v>0</v>
      </c>
      <c r="E128" s="72">
        <v>0</v>
      </c>
      <c r="F128" s="72">
        <v>0</v>
      </c>
      <c r="G128" s="72">
        <v>1</v>
      </c>
      <c r="H128" s="72">
        <v>1</v>
      </c>
      <c r="I128" s="72">
        <v>1</v>
      </c>
      <c r="J128" s="75"/>
      <c r="K128" s="113"/>
      <c r="L128" s="114"/>
      <c r="M128" s="115"/>
      <c r="R128" s="5"/>
    </row>
    <row r="129" spans="1:19" x14ac:dyDescent="0.25">
      <c r="A129" s="54" t="s">
        <v>152</v>
      </c>
      <c r="B129" s="103">
        <v>6117</v>
      </c>
      <c r="C129" s="103">
        <v>5039</v>
      </c>
      <c r="D129" s="72">
        <v>0</v>
      </c>
      <c r="E129" s="72">
        <v>0</v>
      </c>
      <c r="F129" s="72">
        <v>0</v>
      </c>
      <c r="G129" s="72">
        <v>1</v>
      </c>
      <c r="H129" s="72">
        <v>1</v>
      </c>
      <c r="I129" s="72">
        <v>1</v>
      </c>
      <c r="J129" s="75"/>
      <c r="K129" s="113"/>
      <c r="L129" s="114"/>
      <c r="M129" s="115"/>
      <c r="R129" s="5"/>
    </row>
    <row r="130" spans="1:19" x14ac:dyDescent="0.25">
      <c r="A130" s="54" t="s">
        <v>59</v>
      </c>
      <c r="B130" s="103">
        <v>6117</v>
      </c>
      <c r="C130" s="103">
        <v>5175</v>
      </c>
      <c r="D130" s="72">
        <v>0</v>
      </c>
      <c r="E130" s="72">
        <v>0</v>
      </c>
      <c r="F130" s="72">
        <v>0</v>
      </c>
      <c r="G130" s="72">
        <v>2</v>
      </c>
      <c r="H130" s="72">
        <v>2</v>
      </c>
      <c r="I130" s="72">
        <v>2</v>
      </c>
      <c r="J130" s="75"/>
      <c r="K130" s="75"/>
      <c r="L130" s="74"/>
      <c r="R130" s="5"/>
    </row>
    <row r="131" spans="1:19" x14ac:dyDescent="0.25">
      <c r="A131" s="1" t="s">
        <v>67</v>
      </c>
      <c r="B131" s="103">
        <v>6171</v>
      </c>
      <c r="C131" s="103">
        <v>5011</v>
      </c>
      <c r="D131" s="72">
        <v>730</v>
      </c>
      <c r="E131" s="72">
        <v>730</v>
      </c>
      <c r="F131" s="72">
        <v>730</v>
      </c>
      <c r="G131" s="72">
        <v>730</v>
      </c>
      <c r="H131" s="72">
        <v>730</v>
      </c>
      <c r="I131" s="72">
        <v>730</v>
      </c>
      <c r="J131" s="74"/>
      <c r="R131" s="5"/>
    </row>
    <row r="132" spans="1:19" s="21" customFormat="1" x14ac:dyDescent="0.25">
      <c r="A132" s="135" t="s">
        <v>151</v>
      </c>
      <c r="B132" s="110">
        <v>6171</v>
      </c>
      <c r="C132" s="110">
        <v>5019</v>
      </c>
      <c r="D132" s="75"/>
      <c r="E132" s="75"/>
      <c r="F132" s="75"/>
      <c r="G132" s="75"/>
      <c r="H132" s="75"/>
      <c r="I132" s="75">
        <v>1.2</v>
      </c>
      <c r="J132" s="74">
        <v>1.2</v>
      </c>
      <c r="K132" s="7" t="s">
        <v>166</v>
      </c>
      <c r="L132" s="7"/>
      <c r="M132" s="7"/>
      <c r="N132" s="7"/>
      <c r="O132" s="7"/>
      <c r="P132" s="7"/>
      <c r="Q132" s="5"/>
      <c r="R132" s="5"/>
      <c r="S132" s="6"/>
    </row>
    <row r="133" spans="1:19" s="21" customFormat="1" x14ac:dyDescent="0.25">
      <c r="A133" s="54" t="s">
        <v>48</v>
      </c>
      <c r="B133" s="103">
        <v>6171</v>
      </c>
      <c r="C133" s="103">
        <v>5021</v>
      </c>
      <c r="D133" s="72">
        <v>20</v>
      </c>
      <c r="E133" s="72">
        <v>20</v>
      </c>
      <c r="F133" s="72">
        <v>20</v>
      </c>
      <c r="G133" s="72">
        <v>20</v>
      </c>
      <c r="H133" s="72">
        <v>20</v>
      </c>
      <c r="I133" s="72">
        <v>20</v>
      </c>
      <c r="J133" s="74"/>
      <c r="K133" s="5"/>
      <c r="L133" s="5"/>
      <c r="M133" s="7"/>
      <c r="N133" s="7"/>
      <c r="O133" s="7"/>
      <c r="P133" s="7"/>
      <c r="Q133" s="7"/>
      <c r="R133" s="7"/>
    </row>
    <row r="134" spans="1:19" x14ac:dyDescent="0.25">
      <c r="A134" s="54" t="s">
        <v>49</v>
      </c>
      <c r="B134" s="103">
        <v>6171</v>
      </c>
      <c r="C134" s="103">
        <v>5031</v>
      </c>
      <c r="D134" s="72">
        <v>100</v>
      </c>
      <c r="E134" s="72">
        <v>100</v>
      </c>
      <c r="F134" s="72">
        <v>100</v>
      </c>
      <c r="G134" s="72">
        <v>100</v>
      </c>
      <c r="H134" s="72">
        <v>100</v>
      </c>
      <c r="I134" s="72">
        <v>100</v>
      </c>
      <c r="J134" s="74"/>
      <c r="M134" s="7"/>
      <c r="N134" s="7"/>
      <c r="O134" s="7"/>
      <c r="P134" s="7"/>
      <c r="Q134" s="7"/>
      <c r="S134" s="21"/>
    </row>
    <row r="135" spans="1:19" x14ac:dyDescent="0.25">
      <c r="A135" s="54" t="s">
        <v>50</v>
      </c>
      <c r="B135" s="103">
        <v>6171</v>
      </c>
      <c r="C135" s="103">
        <v>5032</v>
      </c>
      <c r="D135" s="72">
        <v>70</v>
      </c>
      <c r="E135" s="72">
        <v>70</v>
      </c>
      <c r="F135" s="72">
        <v>70</v>
      </c>
      <c r="G135" s="72">
        <v>70</v>
      </c>
      <c r="H135" s="72">
        <v>70</v>
      </c>
      <c r="I135" s="72">
        <v>70</v>
      </c>
      <c r="J135" s="74"/>
      <c r="R135" s="5"/>
    </row>
    <row r="136" spans="1:19" x14ac:dyDescent="0.25">
      <c r="A136" s="54" t="s">
        <v>55</v>
      </c>
      <c r="B136" s="103">
        <v>6171</v>
      </c>
      <c r="C136" s="103">
        <v>5038</v>
      </c>
      <c r="D136" s="72">
        <v>4</v>
      </c>
      <c r="E136" s="72">
        <v>4</v>
      </c>
      <c r="F136" s="72">
        <v>4</v>
      </c>
      <c r="G136" s="72">
        <v>4</v>
      </c>
      <c r="H136" s="72">
        <v>4</v>
      </c>
      <c r="I136" s="72">
        <v>4</v>
      </c>
      <c r="J136" s="74"/>
      <c r="R136" s="5"/>
    </row>
    <row r="137" spans="1:19" x14ac:dyDescent="0.25">
      <c r="A137" s="135" t="s">
        <v>159</v>
      </c>
      <c r="B137" s="110">
        <v>6171</v>
      </c>
      <c r="C137" s="110">
        <v>5039</v>
      </c>
      <c r="D137" s="75"/>
      <c r="E137" s="75"/>
      <c r="F137" s="75"/>
      <c r="G137" s="75"/>
      <c r="H137" s="75"/>
      <c r="I137" s="75">
        <v>1</v>
      </c>
      <c r="J137" s="74">
        <v>1</v>
      </c>
      <c r="K137" s="7" t="s">
        <v>165</v>
      </c>
      <c r="R137" s="5"/>
    </row>
    <row r="138" spans="1:19" x14ac:dyDescent="0.25">
      <c r="A138" s="54" t="s">
        <v>91</v>
      </c>
      <c r="B138" s="103">
        <v>6171</v>
      </c>
      <c r="C138" s="103">
        <v>5134</v>
      </c>
      <c r="D138" s="72">
        <v>20</v>
      </c>
      <c r="E138" s="72">
        <v>20</v>
      </c>
      <c r="F138" s="72">
        <v>20</v>
      </c>
      <c r="G138" s="72">
        <v>20</v>
      </c>
      <c r="H138" s="72">
        <v>20</v>
      </c>
      <c r="I138" s="72">
        <v>20</v>
      </c>
      <c r="J138" s="74"/>
      <c r="R138" s="5"/>
    </row>
    <row r="139" spans="1:19" x14ac:dyDescent="0.25">
      <c r="A139" s="54" t="s">
        <v>42</v>
      </c>
      <c r="B139" s="103">
        <v>6171</v>
      </c>
      <c r="C139" s="103">
        <v>5136</v>
      </c>
      <c r="D139" s="72">
        <v>10</v>
      </c>
      <c r="E139" s="72">
        <v>10</v>
      </c>
      <c r="F139" s="72">
        <v>10</v>
      </c>
      <c r="G139" s="72">
        <v>10</v>
      </c>
      <c r="H139" s="72">
        <v>10</v>
      </c>
      <c r="I139" s="72">
        <v>10</v>
      </c>
      <c r="J139" s="74"/>
      <c r="K139" s="7"/>
      <c r="L139" s="7"/>
      <c r="R139" s="5"/>
    </row>
    <row r="140" spans="1:19" x14ac:dyDescent="0.25">
      <c r="A140" s="54" t="s">
        <v>65</v>
      </c>
      <c r="B140" s="103">
        <v>6171</v>
      </c>
      <c r="C140" s="103">
        <v>5137</v>
      </c>
      <c r="D140" s="72">
        <v>25</v>
      </c>
      <c r="E140" s="72">
        <v>25</v>
      </c>
      <c r="F140" s="72">
        <v>25</v>
      </c>
      <c r="G140" s="72">
        <v>25</v>
      </c>
      <c r="H140" s="72">
        <v>25</v>
      </c>
      <c r="I140" s="72">
        <v>25</v>
      </c>
      <c r="J140" s="74"/>
      <c r="K140" s="7"/>
      <c r="L140" s="7"/>
      <c r="R140" s="5"/>
    </row>
    <row r="141" spans="1:19" x14ac:dyDescent="0.25">
      <c r="A141" s="54" t="s">
        <v>36</v>
      </c>
      <c r="B141" s="103">
        <v>6171</v>
      </c>
      <c r="C141" s="103">
        <v>5139</v>
      </c>
      <c r="D141" s="61">
        <v>100</v>
      </c>
      <c r="E141" s="61">
        <v>100</v>
      </c>
      <c r="F141" s="61">
        <v>100</v>
      </c>
      <c r="G141" s="61">
        <v>100</v>
      </c>
      <c r="H141" s="61">
        <v>100</v>
      </c>
      <c r="I141" s="61">
        <v>100</v>
      </c>
      <c r="J141" s="74"/>
      <c r="M141" s="24"/>
      <c r="N141" s="24"/>
      <c r="O141" s="24"/>
      <c r="P141" s="24"/>
      <c r="Q141" s="24"/>
      <c r="R141" s="5"/>
    </row>
    <row r="142" spans="1:19" x14ac:dyDescent="0.25">
      <c r="A142" s="54" t="s">
        <v>38</v>
      </c>
      <c r="B142" s="103">
        <v>6171</v>
      </c>
      <c r="C142" s="103">
        <v>5154</v>
      </c>
      <c r="D142" s="72">
        <v>100</v>
      </c>
      <c r="E142" s="72">
        <v>100</v>
      </c>
      <c r="F142" s="72">
        <v>100</v>
      </c>
      <c r="G142" s="72">
        <v>100</v>
      </c>
      <c r="H142" s="72">
        <v>100</v>
      </c>
      <c r="I142" s="72">
        <v>100</v>
      </c>
      <c r="J142" s="74"/>
      <c r="M142" s="24"/>
      <c r="N142" s="24"/>
      <c r="O142" s="24"/>
      <c r="P142" s="24"/>
      <c r="Q142" s="24"/>
      <c r="R142" s="5"/>
    </row>
    <row r="143" spans="1:19" s="93" customFormat="1" x14ac:dyDescent="0.25">
      <c r="A143" s="54" t="s">
        <v>46</v>
      </c>
      <c r="B143" s="103">
        <v>6171</v>
      </c>
      <c r="C143" s="103">
        <v>5156</v>
      </c>
      <c r="D143" s="72">
        <v>30</v>
      </c>
      <c r="E143" s="72">
        <v>30</v>
      </c>
      <c r="F143" s="72">
        <v>30</v>
      </c>
      <c r="G143" s="72">
        <v>30</v>
      </c>
      <c r="H143" s="72">
        <v>30</v>
      </c>
      <c r="I143" s="72">
        <v>30</v>
      </c>
      <c r="J143" s="74"/>
      <c r="K143" s="5"/>
      <c r="L143" s="5"/>
      <c r="M143" s="24"/>
      <c r="N143" s="24"/>
      <c r="O143" s="24"/>
      <c r="P143" s="24"/>
      <c r="Q143" s="24"/>
      <c r="R143" s="5"/>
      <c r="S143" s="6"/>
    </row>
    <row r="144" spans="1:19" x14ac:dyDescent="0.25">
      <c r="A144" s="54" t="s">
        <v>56</v>
      </c>
      <c r="B144" s="103">
        <v>6171</v>
      </c>
      <c r="C144" s="103">
        <v>5161</v>
      </c>
      <c r="D144" s="73">
        <v>5</v>
      </c>
      <c r="E144" s="73">
        <v>5</v>
      </c>
      <c r="F144" s="73">
        <v>5</v>
      </c>
      <c r="G144" s="73">
        <v>5</v>
      </c>
      <c r="H144" s="73">
        <v>5</v>
      </c>
      <c r="I144" s="73">
        <v>5</v>
      </c>
      <c r="J144" s="74"/>
      <c r="M144" s="98"/>
      <c r="N144" s="98"/>
      <c r="O144" s="98"/>
      <c r="P144" s="98"/>
      <c r="Q144" s="98"/>
      <c r="R144" s="96"/>
      <c r="S144" s="93"/>
    </row>
    <row r="145" spans="1:24" x14ac:dyDescent="0.25">
      <c r="A145" s="54" t="s">
        <v>57</v>
      </c>
      <c r="B145" s="103">
        <v>6171</v>
      </c>
      <c r="C145" s="103">
        <v>5162</v>
      </c>
      <c r="D145" s="72">
        <v>10</v>
      </c>
      <c r="E145" s="72">
        <v>10</v>
      </c>
      <c r="F145" s="72">
        <v>10</v>
      </c>
      <c r="G145" s="72">
        <v>10</v>
      </c>
      <c r="H145" s="72">
        <v>10</v>
      </c>
      <c r="I145" s="72">
        <v>10</v>
      </c>
      <c r="J145" s="75"/>
      <c r="M145" s="24"/>
      <c r="N145" s="24"/>
      <c r="O145" s="24"/>
      <c r="P145" s="24"/>
      <c r="Q145" s="24"/>
      <c r="R145" s="5"/>
    </row>
    <row r="146" spans="1:24" x14ac:dyDescent="0.25">
      <c r="A146" s="54" t="s">
        <v>51</v>
      </c>
      <c r="B146" s="103">
        <v>6171</v>
      </c>
      <c r="C146" s="103">
        <v>5163</v>
      </c>
      <c r="D146" s="72">
        <v>24.5</v>
      </c>
      <c r="E146" s="72">
        <v>24.5</v>
      </c>
      <c r="F146" s="72">
        <v>24.5</v>
      </c>
      <c r="G146" s="72">
        <v>24.5</v>
      </c>
      <c r="H146" s="72">
        <v>24.5</v>
      </c>
      <c r="I146" s="72">
        <v>24.5</v>
      </c>
      <c r="J146" s="75"/>
      <c r="K146" s="24"/>
      <c r="L146" s="24"/>
      <c r="M146" s="24"/>
      <c r="N146" s="24"/>
      <c r="O146" s="24"/>
      <c r="P146" s="24"/>
      <c r="Q146" s="24"/>
      <c r="R146" s="5"/>
    </row>
    <row r="147" spans="1:24" s="1" customFormat="1" x14ac:dyDescent="0.25">
      <c r="A147" s="54" t="s">
        <v>72</v>
      </c>
      <c r="B147" s="103">
        <v>6171</v>
      </c>
      <c r="C147" s="103">
        <v>5166</v>
      </c>
      <c r="D147" s="72">
        <v>10</v>
      </c>
      <c r="E147" s="72">
        <v>10</v>
      </c>
      <c r="F147" s="72">
        <v>10</v>
      </c>
      <c r="G147" s="72">
        <v>10</v>
      </c>
      <c r="H147" s="72">
        <v>10</v>
      </c>
      <c r="I147" s="72">
        <v>10</v>
      </c>
      <c r="J147" s="75"/>
      <c r="K147" s="24"/>
      <c r="L147" s="24"/>
      <c r="M147" s="24"/>
      <c r="N147" s="24"/>
      <c r="O147" s="24"/>
      <c r="P147" s="24"/>
      <c r="Q147" s="24"/>
      <c r="R147" s="5"/>
      <c r="S147" s="6"/>
    </row>
    <row r="148" spans="1:24" x14ac:dyDescent="0.25">
      <c r="A148" s="54" t="s">
        <v>58</v>
      </c>
      <c r="B148" s="103">
        <v>6171</v>
      </c>
      <c r="C148" s="103">
        <v>5167</v>
      </c>
      <c r="D148" s="72">
        <v>10</v>
      </c>
      <c r="E148" s="72">
        <v>10</v>
      </c>
      <c r="F148" s="72">
        <v>10</v>
      </c>
      <c r="G148" s="72">
        <v>10</v>
      </c>
      <c r="H148" s="72">
        <v>10</v>
      </c>
      <c r="I148" s="72">
        <v>10</v>
      </c>
      <c r="J148" s="75"/>
      <c r="K148" s="24"/>
      <c r="L148" s="24"/>
      <c r="M148" s="60"/>
      <c r="N148" s="60"/>
      <c r="O148" s="60"/>
      <c r="P148" s="60"/>
      <c r="Q148" s="60"/>
      <c r="R148" s="20"/>
      <c r="S148" s="1"/>
    </row>
    <row r="149" spans="1:24" x14ac:dyDescent="0.25">
      <c r="A149" s="54" t="s">
        <v>110</v>
      </c>
      <c r="B149" s="103">
        <v>6171</v>
      </c>
      <c r="C149" s="103">
        <v>5168</v>
      </c>
      <c r="D149" s="72">
        <v>48</v>
      </c>
      <c r="E149" s="72">
        <v>48</v>
      </c>
      <c r="F149" s="72">
        <v>48</v>
      </c>
      <c r="G149" s="72">
        <v>48</v>
      </c>
      <c r="H149" s="72">
        <v>48</v>
      </c>
      <c r="I149" s="72">
        <v>48</v>
      </c>
      <c r="J149" s="94"/>
      <c r="K149" s="98"/>
      <c r="L149" s="98"/>
      <c r="M149" s="24"/>
      <c r="N149" s="24"/>
      <c r="O149" s="24"/>
      <c r="P149" s="24"/>
      <c r="Q149" s="24"/>
      <c r="R149" s="5"/>
    </row>
    <row r="150" spans="1:24" s="1" customFormat="1" x14ac:dyDescent="0.25">
      <c r="A150" s="97" t="s">
        <v>39</v>
      </c>
      <c r="B150" s="103">
        <v>6171</v>
      </c>
      <c r="C150" s="103">
        <v>5169</v>
      </c>
      <c r="D150" s="72">
        <v>151</v>
      </c>
      <c r="E150" s="72">
        <v>151</v>
      </c>
      <c r="F150" s="72">
        <v>151</v>
      </c>
      <c r="G150" s="72">
        <v>151</v>
      </c>
      <c r="H150" s="72">
        <v>151</v>
      </c>
      <c r="I150" s="72">
        <v>151</v>
      </c>
      <c r="J150" s="75"/>
      <c r="K150" s="24"/>
      <c r="L150" s="24"/>
      <c r="M150" s="24"/>
      <c r="N150" s="24"/>
      <c r="O150" s="24"/>
      <c r="P150" s="24"/>
      <c r="Q150" s="24"/>
      <c r="R150" s="5"/>
      <c r="S150" s="6"/>
    </row>
    <row r="151" spans="1:24" s="1" customFormat="1" x14ac:dyDescent="0.25">
      <c r="A151" s="54" t="s">
        <v>37</v>
      </c>
      <c r="B151" s="103">
        <v>6171</v>
      </c>
      <c r="C151" s="103">
        <v>5171</v>
      </c>
      <c r="D151" s="72">
        <v>90.5</v>
      </c>
      <c r="E151" s="72">
        <v>90.5</v>
      </c>
      <c r="F151" s="72">
        <v>90.5</v>
      </c>
      <c r="G151" s="72">
        <v>90.5</v>
      </c>
      <c r="H151" s="72">
        <v>90.5</v>
      </c>
      <c r="I151" s="72">
        <v>90.5</v>
      </c>
      <c r="J151" s="75"/>
      <c r="K151" s="24"/>
      <c r="L151" s="24"/>
      <c r="M151" s="60"/>
      <c r="N151" s="60"/>
      <c r="O151" s="60"/>
      <c r="P151" s="60"/>
      <c r="Q151" s="60"/>
      <c r="R151" s="20"/>
    </row>
    <row r="152" spans="1:24" s="1" customFormat="1" x14ac:dyDescent="0.25">
      <c r="A152" s="54" t="s">
        <v>90</v>
      </c>
      <c r="B152" s="103">
        <v>6171</v>
      </c>
      <c r="C152" s="103">
        <v>5172</v>
      </c>
      <c r="D152" s="72">
        <v>1</v>
      </c>
      <c r="E152" s="72">
        <v>1</v>
      </c>
      <c r="F152" s="72">
        <v>1</v>
      </c>
      <c r="G152" s="72">
        <v>1</v>
      </c>
      <c r="H152" s="72">
        <v>1</v>
      </c>
      <c r="I152" s="72">
        <v>1</v>
      </c>
      <c r="J152" s="75"/>
      <c r="K152" s="24"/>
      <c r="L152" s="24"/>
      <c r="M152" s="60"/>
      <c r="N152" s="60"/>
      <c r="O152" s="60"/>
      <c r="P152" s="60"/>
      <c r="Q152" s="60"/>
      <c r="R152" s="20"/>
      <c r="T152" s="60"/>
      <c r="U152" s="60"/>
      <c r="V152" s="60"/>
      <c r="W152" s="60"/>
      <c r="X152" s="20"/>
    </row>
    <row r="153" spans="1:24" s="27" customFormat="1" ht="12.75" customHeight="1" x14ac:dyDescent="0.25">
      <c r="A153" s="54" t="s">
        <v>76</v>
      </c>
      <c r="B153" s="103">
        <v>6171</v>
      </c>
      <c r="C153" s="103">
        <v>5173</v>
      </c>
      <c r="D153" s="72">
        <v>5</v>
      </c>
      <c r="E153" s="72">
        <v>5</v>
      </c>
      <c r="F153" s="72">
        <v>5</v>
      </c>
      <c r="G153" s="72">
        <v>5</v>
      </c>
      <c r="H153" s="72">
        <v>5</v>
      </c>
      <c r="I153" s="72">
        <v>5</v>
      </c>
      <c r="J153" s="75"/>
      <c r="K153" s="60"/>
      <c r="L153" s="60"/>
      <c r="M153" s="77"/>
      <c r="N153" s="77"/>
      <c r="O153" s="77"/>
      <c r="P153" s="3"/>
      <c r="Q153" s="60"/>
      <c r="R153" s="60"/>
      <c r="S153" s="60"/>
    </row>
    <row r="154" spans="1:24" s="27" customFormat="1" ht="12.75" customHeight="1" x14ac:dyDescent="0.25">
      <c r="A154" s="54" t="s">
        <v>59</v>
      </c>
      <c r="B154" s="103">
        <v>6171</v>
      </c>
      <c r="C154" s="103">
        <v>5175</v>
      </c>
      <c r="D154" s="72">
        <v>3</v>
      </c>
      <c r="E154" s="72">
        <v>3</v>
      </c>
      <c r="F154" s="72">
        <v>3</v>
      </c>
      <c r="G154" s="72">
        <v>3</v>
      </c>
      <c r="H154" s="72">
        <v>3</v>
      </c>
      <c r="I154" s="72">
        <v>3</v>
      </c>
      <c r="J154" s="75"/>
      <c r="K154" s="24"/>
      <c r="L154" s="24"/>
      <c r="M154" s="18"/>
      <c r="N154" s="18"/>
      <c r="O154" s="18"/>
      <c r="P154" s="18"/>
      <c r="Q154" s="18"/>
      <c r="R154" s="18"/>
      <c r="S154" s="32"/>
    </row>
    <row r="155" spans="1:24" s="27" customFormat="1" x14ac:dyDescent="0.25">
      <c r="A155" s="54" t="s">
        <v>60</v>
      </c>
      <c r="B155" s="103">
        <v>6171</v>
      </c>
      <c r="C155" s="103">
        <v>5192</v>
      </c>
      <c r="D155" s="76">
        <v>3</v>
      </c>
      <c r="E155" s="76">
        <v>3</v>
      </c>
      <c r="F155" s="76">
        <v>3</v>
      </c>
      <c r="G155" s="76">
        <v>3</v>
      </c>
      <c r="H155" s="76">
        <v>3</v>
      </c>
      <c r="I155" s="76">
        <v>3</v>
      </c>
      <c r="J155" s="75"/>
      <c r="K155" s="24"/>
      <c r="L155" s="24"/>
      <c r="M155" s="15"/>
      <c r="N155" s="15"/>
      <c r="O155" s="15"/>
      <c r="P155" s="15"/>
      <c r="Q155" s="15"/>
      <c r="R155" s="15"/>
      <c r="S155" s="16"/>
    </row>
    <row r="156" spans="1:24" s="1" customFormat="1" x14ac:dyDescent="0.25">
      <c r="A156" s="54" t="s">
        <v>118</v>
      </c>
      <c r="B156" s="103">
        <v>6171</v>
      </c>
      <c r="C156" s="103">
        <v>5212</v>
      </c>
      <c r="D156" s="76">
        <v>5</v>
      </c>
      <c r="E156" s="76">
        <v>5</v>
      </c>
      <c r="F156" s="76">
        <v>5</v>
      </c>
      <c r="G156" s="76">
        <v>5</v>
      </c>
      <c r="H156" s="76">
        <v>5</v>
      </c>
      <c r="I156" s="76">
        <v>5</v>
      </c>
      <c r="J156" s="75"/>
      <c r="K156" s="60"/>
      <c r="L156" s="60"/>
      <c r="M156" s="15"/>
      <c r="N156" s="15"/>
      <c r="O156" s="15"/>
      <c r="P156" s="15"/>
      <c r="Q156" s="15"/>
      <c r="R156" s="15"/>
      <c r="S156" s="16"/>
    </row>
    <row r="157" spans="1:24" x14ac:dyDescent="0.25">
      <c r="A157" s="54" t="s">
        <v>61</v>
      </c>
      <c r="B157" s="103">
        <v>6171</v>
      </c>
      <c r="C157" s="103">
        <v>5229</v>
      </c>
      <c r="D157" s="76">
        <v>10</v>
      </c>
      <c r="E157" s="76">
        <v>10</v>
      </c>
      <c r="F157" s="76">
        <v>10</v>
      </c>
      <c r="G157" s="76">
        <v>10</v>
      </c>
      <c r="H157" s="76">
        <v>10</v>
      </c>
      <c r="I157" s="76">
        <v>10</v>
      </c>
      <c r="J157" s="75"/>
      <c r="K157" s="60"/>
      <c r="L157" s="60"/>
      <c r="M157" s="60"/>
      <c r="N157" s="60"/>
      <c r="O157" s="60"/>
      <c r="P157" s="60"/>
      <c r="Q157" s="60"/>
      <c r="R157" s="20"/>
      <c r="S157" s="1"/>
    </row>
    <row r="158" spans="1:24" x14ac:dyDescent="0.25">
      <c r="A158" s="54" t="s">
        <v>120</v>
      </c>
      <c r="B158" s="103">
        <v>6171</v>
      </c>
      <c r="C158" s="103">
        <v>5321</v>
      </c>
      <c r="D158" s="76">
        <v>2</v>
      </c>
      <c r="E158" s="76">
        <v>2</v>
      </c>
      <c r="F158" s="76">
        <v>2</v>
      </c>
      <c r="G158" s="76">
        <v>2</v>
      </c>
      <c r="H158" s="76">
        <v>2</v>
      </c>
      <c r="I158" s="76">
        <v>2</v>
      </c>
      <c r="J158" s="87"/>
      <c r="K158" s="77"/>
      <c r="L158" s="77"/>
      <c r="M158" s="24"/>
      <c r="N158" s="24"/>
      <c r="O158" s="24"/>
      <c r="P158" s="24"/>
      <c r="Q158" s="24"/>
      <c r="R158" s="5"/>
    </row>
    <row r="159" spans="1:24" x14ac:dyDescent="0.25">
      <c r="A159" s="54" t="s">
        <v>62</v>
      </c>
      <c r="B159" s="103">
        <v>6171</v>
      </c>
      <c r="C159" s="103">
        <v>5329</v>
      </c>
      <c r="D159" s="76">
        <v>5</v>
      </c>
      <c r="E159" s="76">
        <v>5</v>
      </c>
      <c r="F159" s="76">
        <v>5</v>
      </c>
      <c r="G159" s="76">
        <v>5</v>
      </c>
      <c r="H159" s="76">
        <v>5</v>
      </c>
      <c r="I159" s="76">
        <v>5</v>
      </c>
      <c r="J159" s="88"/>
      <c r="K159" s="18"/>
      <c r="L159" s="18"/>
      <c r="M159" s="24"/>
      <c r="N159" s="24"/>
      <c r="O159" s="24"/>
      <c r="P159" s="24"/>
      <c r="Q159" s="24"/>
      <c r="R159" s="5"/>
    </row>
    <row r="160" spans="1:24" s="1" customFormat="1" x14ac:dyDescent="0.25">
      <c r="A160" s="54" t="s">
        <v>95</v>
      </c>
      <c r="B160" s="103">
        <v>6171</v>
      </c>
      <c r="C160" s="103">
        <v>5362</v>
      </c>
      <c r="D160" s="78">
        <v>5</v>
      </c>
      <c r="E160" s="78">
        <v>5</v>
      </c>
      <c r="F160" s="78">
        <v>5</v>
      </c>
      <c r="G160" s="78">
        <v>5</v>
      </c>
      <c r="H160" s="78">
        <v>5</v>
      </c>
      <c r="I160" s="78">
        <v>5</v>
      </c>
      <c r="J160" s="88"/>
      <c r="K160" s="15"/>
      <c r="L160" s="15"/>
      <c r="M160" s="24"/>
      <c r="N160" s="24"/>
      <c r="O160" s="24"/>
      <c r="P160" s="24"/>
      <c r="Q160" s="24"/>
      <c r="R160" s="5"/>
      <c r="S160" s="6"/>
    </row>
    <row r="161" spans="1:19" s="1" customFormat="1" x14ac:dyDescent="0.25">
      <c r="A161" s="54" t="s">
        <v>96</v>
      </c>
      <c r="B161" s="103">
        <v>6171</v>
      </c>
      <c r="C161" s="103">
        <v>5365</v>
      </c>
      <c r="D161" s="78">
        <v>3</v>
      </c>
      <c r="E161" s="78">
        <v>3</v>
      </c>
      <c r="F161" s="78">
        <v>3</v>
      </c>
      <c r="G161" s="78">
        <v>3</v>
      </c>
      <c r="H161" s="78">
        <v>3</v>
      </c>
      <c r="I161" s="78">
        <v>3</v>
      </c>
      <c r="J161" s="88"/>
      <c r="K161" s="15"/>
      <c r="L161" s="15"/>
      <c r="M161" s="60"/>
      <c r="N161" s="60"/>
      <c r="O161" s="60"/>
      <c r="P161" s="60"/>
      <c r="Q161" s="60"/>
      <c r="R161" s="20"/>
    </row>
    <row r="162" spans="1:19" s="21" customFormat="1" x14ac:dyDescent="0.25">
      <c r="A162" s="54" t="s">
        <v>100</v>
      </c>
      <c r="B162" s="103">
        <v>6171</v>
      </c>
      <c r="C162" s="103">
        <v>5424</v>
      </c>
      <c r="D162" s="78">
        <v>3</v>
      </c>
      <c r="E162" s="78">
        <v>3</v>
      </c>
      <c r="F162" s="78">
        <v>3</v>
      </c>
      <c r="G162" s="78">
        <v>3</v>
      </c>
      <c r="H162" s="78">
        <v>3</v>
      </c>
      <c r="I162" s="78">
        <v>3</v>
      </c>
      <c r="J162" s="23"/>
      <c r="K162" s="60"/>
      <c r="L162" s="60"/>
      <c r="M162" s="20"/>
      <c r="N162" s="20"/>
      <c r="O162" s="20"/>
      <c r="P162" s="20"/>
      <c r="Q162" s="20"/>
      <c r="R162" s="20"/>
      <c r="S162" s="1"/>
    </row>
    <row r="163" spans="1:19" s="80" customFormat="1" x14ac:dyDescent="0.25">
      <c r="A163" s="54" t="s">
        <v>105</v>
      </c>
      <c r="B163" s="103">
        <v>6171</v>
      </c>
      <c r="C163" s="103">
        <v>5499</v>
      </c>
      <c r="D163" s="78">
        <v>8</v>
      </c>
      <c r="E163" s="78">
        <v>8</v>
      </c>
      <c r="F163" s="78">
        <v>8</v>
      </c>
      <c r="G163" s="78">
        <v>8</v>
      </c>
      <c r="H163" s="78">
        <v>8</v>
      </c>
      <c r="I163" s="78">
        <v>8</v>
      </c>
      <c r="J163" s="23"/>
      <c r="K163" s="24"/>
      <c r="L163" s="24"/>
      <c r="M163" s="23"/>
      <c r="N163" s="23"/>
      <c r="O163" s="23"/>
      <c r="P163" s="23"/>
      <c r="Q163" s="23"/>
      <c r="R163" s="7"/>
      <c r="S163" s="21"/>
    </row>
    <row r="164" spans="1:19" s="21" customFormat="1" x14ac:dyDescent="0.25">
      <c r="A164" s="54" t="s">
        <v>102</v>
      </c>
      <c r="B164" s="103">
        <v>6171</v>
      </c>
      <c r="C164" s="103">
        <v>5909</v>
      </c>
      <c r="D164" s="78">
        <v>5</v>
      </c>
      <c r="E164" s="78">
        <v>5</v>
      </c>
      <c r="F164" s="78">
        <v>5</v>
      </c>
      <c r="G164" s="78">
        <v>5</v>
      </c>
      <c r="H164" s="78">
        <v>5</v>
      </c>
      <c r="I164" s="78">
        <v>5</v>
      </c>
      <c r="J164" s="23"/>
      <c r="K164" s="24"/>
      <c r="L164" s="24"/>
      <c r="M164" s="79"/>
      <c r="N164" s="79"/>
      <c r="O164" s="79"/>
      <c r="P164" s="79"/>
      <c r="Q164" s="79"/>
      <c r="R164" s="79"/>
      <c r="S164" s="79"/>
    </row>
    <row r="165" spans="1:19" s="45" customFormat="1" x14ac:dyDescent="0.25">
      <c r="A165" s="54" t="s">
        <v>90</v>
      </c>
      <c r="B165" s="103">
        <v>6171</v>
      </c>
      <c r="C165" s="103">
        <v>6111</v>
      </c>
      <c r="D165" s="78">
        <v>10</v>
      </c>
      <c r="E165" s="78">
        <v>10</v>
      </c>
      <c r="F165" s="78">
        <v>10</v>
      </c>
      <c r="G165" s="78">
        <v>10</v>
      </c>
      <c r="H165" s="78">
        <v>10</v>
      </c>
      <c r="I165" s="78">
        <v>10</v>
      </c>
      <c r="J165" s="23"/>
      <c r="K165" s="24"/>
      <c r="L165" s="24"/>
      <c r="M165" s="23"/>
      <c r="N165" s="23"/>
      <c r="O165" s="23"/>
      <c r="P165" s="23"/>
      <c r="Q165" s="23"/>
      <c r="R165" s="7"/>
      <c r="S165" s="21"/>
    </row>
    <row r="166" spans="1:19" x14ac:dyDescent="0.25">
      <c r="A166" s="54" t="s">
        <v>88</v>
      </c>
      <c r="B166" s="103">
        <v>6171</v>
      </c>
      <c r="C166" s="103">
        <v>6119</v>
      </c>
      <c r="D166" s="78">
        <v>3</v>
      </c>
      <c r="E166" s="78">
        <v>3</v>
      </c>
      <c r="F166" s="78">
        <v>3</v>
      </c>
      <c r="G166" s="78">
        <v>3</v>
      </c>
      <c r="H166" s="78">
        <v>3</v>
      </c>
      <c r="I166" s="78">
        <v>3</v>
      </c>
      <c r="J166" s="23"/>
      <c r="K166" s="60"/>
      <c r="L166" s="60"/>
      <c r="M166" s="13"/>
      <c r="N166" s="13"/>
      <c r="O166" s="13"/>
      <c r="P166" s="13"/>
      <c r="Q166" s="13"/>
      <c r="R166" s="13"/>
      <c r="S166" s="13"/>
    </row>
    <row r="167" spans="1:19" s="27" customFormat="1" x14ac:dyDescent="0.25">
      <c r="A167" s="54" t="s">
        <v>119</v>
      </c>
      <c r="B167" s="103">
        <v>6171</v>
      </c>
      <c r="C167" s="103">
        <v>6121</v>
      </c>
      <c r="D167" s="60">
        <v>20</v>
      </c>
      <c r="E167" s="60">
        <v>20</v>
      </c>
      <c r="F167" s="60">
        <v>20</v>
      </c>
      <c r="G167" s="60">
        <v>20</v>
      </c>
      <c r="H167" s="60">
        <v>20</v>
      </c>
      <c r="I167" s="60">
        <v>20</v>
      </c>
      <c r="J167" s="89"/>
      <c r="K167" s="20"/>
      <c r="L167" s="20"/>
      <c r="M167" s="24"/>
      <c r="N167" s="24"/>
      <c r="O167" s="24"/>
      <c r="P167" s="24"/>
      <c r="Q167" s="24"/>
      <c r="R167" s="5"/>
      <c r="S167" s="6"/>
    </row>
    <row r="168" spans="1:19" s="27" customFormat="1" x14ac:dyDescent="0.25">
      <c r="A168" s="84" t="s">
        <v>127</v>
      </c>
      <c r="B168" s="103">
        <v>6171</v>
      </c>
      <c r="C168" s="103">
        <v>6123</v>
      </c>
      <c r="D168" s="60">
        <v>0</v>
      </c>
      <c r="E168" s="60">
        <v>0</v>
      </c>
      <c r="F168" s="60">
        <v>0</v>
      </c>
      <c r="G168" s="60">
        <v>0</v>
      </c>
      <c r="H168" s="60">
        <v>0</v>
      </c>
      <c r="I168" s="60">
        <v>0</v>
      </c>
      <c r="J168" s="23"/>
      <c r="K168" s="23"/>
      <c r="L168" s="23"/>
      <c r="M168" s="15"/>
      <c r="N168" s="15"/>
      <c r="O168" s="15"/>
      <c r="P168" s="15"/>
      <c r="Q168" s="15"/>
      <c r="R168" s="15"/>
      <c r="S168" s="16"/>
    </row>
    <row r="169" spans="1:19" x14ac:dyDescent="0.25">
      <c r="A169" s="1" t="s">
        <v>63</v>
      </c>
      <c r="B169" s="103">
        <v>6310</v>
      </c>
      <c r="C169" s="103">
        <v>5141</v>
      </c>
      <c r="D169" s="78">
        <v>5</v>
      </c>
      <c r="E169" s="78">
        <v>5</v>
      </c>
      <c r="F169" s="78">
        <v>5</v>
      </c>
      <c r="G169" s="78">
        <v>5</v>
      </c>
      <c r="H169" s="78">
        <v>5</v>
      </c>
      <c r="I169" s="78">
        <v>5</v>
      </c>
      <c r="J169" s="62"/>
      <c r="K169" s="79"/>
      <c r="L169" s="79"/>
      <c r="M169" s="15"/>
      <c r="N169" s="15"/>
      <c r="O169" s="15"/>
      <c r="P169" s="15"/>
      <c r="Q169" s="15"/>
      <c r="R169" s="15"/>
      <c r="S169" s="16"/>
    </row>
    <row r="170" spans="1:19" x14ac:dyDescent="0.25">
      <c r="A170" s="54" t="s">
        <v>51</v>
      </c>
      <c r="B170" s="103">
        <v>6310</v>
      </c>
      <c r="C170" s="103">
        <v>5163</v>
      </c>
      <c r="D170" s="118">
        <v>10</v>
      </c>
      <c r="E170" s="118">
        <v>10</v>
      </c>
      <c r="F170" s="118">
        <v>10</v>
      </c>
      <c r="G170" s="118">
        <v>10</v>
      </c>
      <c r="H170" s="118">
        <v>10</v>
      </c>
      <c r="I170" s="118">
        <v>10</v>
      </c>
      <c r="J170" s="118"/>
      <c r="K170" s="23"/>
      <c r="L170" s="23"/>
    </row>
    <row r="171" spans="1:19" x14ac:dyDescent="0.25">
      <c r="A171" s="51" t="s">
        <v>106</v>
      </c>
      <c r="B171" s="103">
        <v>6330</v>
      </c>
      <c r="C171" s="103">
        <v>5345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20"/>
      <c r="K171" s="13"/>
      <c r="L171" s="13"/>
      <c r="M171" s="24"/>
      <c r="N171" s="24"/>
      <c r="O171" s="24"/>
      <c r="P171" s="24"/>
      <c r="Q171" s="24"/>
    </row>
    <row r="172" spans="1:19" x14ac:dyDescent="0.25">
      <c r="A172" s="51" t="s">
        <v>97</v>
      </c>
      <c r="B172" s="100">
        <v>6399</v>
      </c>
      <c r="C172" s="100">
        <v>5362</v>
      </c>
      <c r="D172" s="120">
        <v>300</v>
      </c>
      <c r="E172" s="120">
        <v>300</v>
      </c>
      <c r="F172" s="120">
        <v>300</v>
      </c>
      <c r="G172" s="120">
        <v>370</v>
      </c>
      <c r="H172" s="120">
        <v>370</v>
      </c>
      <c r="I172" s="120">
        <v>370</v>
      </c>
      <c r="J172" s="121"/>
      <c r="K172" s="24"/>
      <c r="L172" s="24"/>
      <c r="M172" s="24"/>
      <c r="N172" s="24"/>
      <c r="O172" s="24"/>
      <c r="P172" s="24"/>
      <c r="Q172" s="24"/>
    </row>
    <row r="173" spans="1:19" s="21" customFormat="1" x14ac:dyDescent="0.25">
      <c r="A173" s="1" t="s">
        <v>111</v>
      </c>
      <c r="B173" s="103">
        <v>6409</v>
      </c>
      <c r="C173" s="103">
        <v>5363</v>
      </c>
      <c r="D173" s="122">
        <v>0</v>
      </c>
      <c r="E173" s="122">
        <v>0</v>
      </c>
      <c r="F173" s="122">
        <v>0</v>
      </c>
      <c r="G173" s="122">
        <v>0</v>
      </c>
      <c r="H173" s="122">
        <v>0</v>
      </c>
      <c r="I173" s="122">
        <v>0</v>
      </c>
      <c r="J173" s="123"/>
      <c r="K173" s="15"/>
      <c r="L173" s="15"/>
      <c r="M173" s="24"/>
      <c r="N173" s="24"/>
      <c r="O173" s="24"/>
      <c r="P173" s="24"/>
      <c r="Q173" s="24"/>
      <c r="R173" s="7"/>
      <c r="S173" s="6"/>
    </row>
    <row r="174" spans="1:19" x14ac:dyDescent="0.25">
      <c r="A174" s="46"/>
      <c r="B174" s="31"/>
      <c r="C174" s="31"/>
      <c r="D174" s="124"/>
      <c r="E174" s="122"/>
      <c r="F174" s="122"/>
      <c r="G174" s="122"/>
      <c r="H174" s="122"/>
      <c r="I174" s="122"/>
      <c r="J174" s="118"/>
      <c r="K174" s="15"/>
      <c r="L174" s="15"/>
      <c r="M174" s="23"/>
      <c r="N174" s="23"/>
      <c r="O174" s="23"/>
      <c r="P174" s="23"/>
      <c r="Q174" s="23"/>
      <c r="S174" s="21"/>
    </row>
    <row r="175" spans="1:19" ht="15.6" x14ac:dyDescent="0.3">
      <c r="A175" s="104" t="s">
        <v>10</v>
      </c>
      <c r="C175" s="34"/>
      <c r="D175" s="142">
        <f>SUM(D8:D173)</f>
        <v>6563</v>
      </c>
      <c r="E175" s="141">
        <f>SUM(E8:E173)</f>
        <v>6578</v>
      </c>
      <c r="F175" s="141">
        <f t="shared" ref="F175:I175" si="0">SUM(F8:F173)</f>
        <v>6578</v>
      </c>
      <c r="G175" s="141">
        <f t="shared" si="0"/>
        <v>6782</v>
      </c>
      <c r="H175" s="141">
        <f t="shared" si="0"/>
        <v>6916</v>
      </c>
      <c r="I175" s="128">
        <f t="shared" si="0"/>
        <v>7827</v>
      </c>
      <c r="J175" s="127">
        <f>SUM(J7:J173)</f>
        <v>911</v>
      </c>
      <c r="M175" s="24"/>
      <c r="N175" s="24"/>
      <c r="O175" s="24"/>
      <c r="P175" s="24"/>
      <c r="Q175" s="24"/>
    </row>
    <row r="176" spans="1:19" x14ac:dyDescent="0.25">
      <c r="A176" s="46"/>
      <c r="B176" s="31"/>
      <c r="C176" s="31"/>
      <c r="D176" s="124"/>
      <c r="E176" s="125"/>
      <c r="F176" s="125"/>
      <c r="G176" s="125"/>
      <c r="H176" s="125"/>
      <c r="I176" s="125"/>
      <c r="J176" s="121"/>
      <c r="K176" s="24"/>
      <c r="L176" s="24"/>
      <c r="M176" s="24"/>
      <c r="N176" s="24"/>
      <c r="O176" s="24"/>
      <c r="P176" s="24"/>
      <c r="Q176" s="24"/>
    </row>
    <row r="177" spans="1:18" x14ac:dyDescent="0.25">
      <c r="A177" s="46"/>
      <c r="B177" s="31"/>
      <c r="C177" s="31"/>
      <c r="D177" s="124"/>
      <c r="E177" s="118"/>
      <c r="F177" s="118"/>
      <c r="G177" s="118"/>
      <c r="H177" s="118"/>
      <c r="I177" s="118"/>
      <c r="J177" s="118"/>
      <c r="K177" s="24"/>
      <c r="L177" s="24"/>
      <c r="M177" s="24"/>
      <c r="N177" s="24"/>
      <c r="O177" s="24"/>
      <c r="P177" s="24"/>
      <c r="Q177" s="24"/>
    </row>
    <row r="178" spans="1:18" x14ac:dyDescent="0.25">
      <c r="D178" s="81"/>
      <c r="E178" s="23"/>
      <c r="F178" s="23"/>
      <c r="G178" s="23"/>
      <c r="H178" s="23"/>
      <c r="I178" s="23"/>
      <c r="J178" s="3"/>
      <c r="K178" s="24"/>
      <c r="L178" s="24"/>
      <c r="M178" s="24"/>
      <c r="N178" s="24"/>
      <c r="O178" s="24"/>
      <c r="P178" s="24"/>
      <c r="Q178" s="24"/>
    </row>
    <row r="179" spans="1:18" x14ac:dyDescent="0.25">
      <c r="A179" s="63"/>
      <c r="C179" s="34"/>
      <c r="E179" s="3"/>
      <c r="F179" s="3"/>
      <c r="G179" s="3"/>
      <c r="H179" s="3"/>
      <c r="I179" s="3"/>
      <c r="J179" s="23"/>
      <c r="K179" s="23"/>
      <c r="L179" s="23"/>
      <c r="M179" s="24"/>
      <c r="N179" s="24"/>
      <c r="O179" s="24"/>
      <c r="P179" s="24"/>
      <c r="Q179" s="24"/>
    </row>
    <row r="180" spans="1:18" ht="15.75" customHeight="1" x14ac:dyDescent="0.25">
      <c r="A180" s="65"/>
      <c r="C180" s="34"/>
      <c r="E180" s="23"/>
      <c r="F180" s="23"/>
      <c r="G180" s="23"/>
      <c r="H180" s="23"/>
      <c r="I180" s="23"/>
      <c r="J180" s="22"/>
      <c r="K180" s="24"/>
      <c r="L180" s="24"/>
      <c r="M180" s="24"/>
      <c r="N180" s="24"/>
      <c r="O180" s="24"/>
      <c r="P180" s="24"/>
      <c r="Q180" s="24"/>
    </row>
    <row r="181" spans="1:18" ht="11.25" customHeight="1" x14ac:dyDescent="0.25">
      <c r="A181" s="65"/>
      <c r="C181" s="34"/>
      <c r="E181" s="23"/>
      <c r="F181" s="23"/>
      <c r="G181" s="23"/>
      <c r="H181" s="23"/>
      <c r="I181" s="23"/>
      <c r="J181" s="22"/>
      <c r="K181" s="24"/>
      <c r="L181" s="24"/>
    </row>
    <row r="182" spans="1:18" ht="11.25" customHeight="1" x14ac:dyDescent="0.25">
      <c r="A182" s="82"/>
      <c r="C182" s="34"/>
      <c r="E182" s="23"/>
      <c r="F182" s="75"/>
      <c r="G182" s="23"/>
      <c r="H182" s="23"/>
      <c r="I182" s="23"/>
      <c r="J182" s="22"/>
      <c r="K182" s="24"/>
      <c r="L182" s="24"/>
      <c r="M182" s="37"/>
      <c r="N182" s="37"/>
      <c r="O182" s="37"/>
      <c r="P182" s="37"/>
      <c r="Q182" s="37"/>
      <c r="R182" s="35"/>
    </row>
    <row r="183" spans="1:18" ht="11.25" customHeight="1" x14ac:dyDescent="0.25">
      <c r="A183" s="65"/>
      <c r="C183" s="34"/>
      <c r="E183" s="23"/>
      <c r="F183" s="23"/>
      <c r="G183" s="23"/>
      <c r="H183" s="23"/>
      <c r="I183" s="23"/>
      <c r="J183" s="22"/>
      <c r="K183" s="24"/>
      <c r="L183" s="24"/>
      <c r="M183" s="37"/>
      <c r="N183" s="37"/>
      <c r="O183" s="37"/>
      <c r="P183" s="37"/>
      <c r="Q183" s="37"/>
      <c r="R183" s="35"/>
    </row>
    <row r="184" spans="1:18" ht="11.25" customHeight="1" x14ac:dyDescent="0.25">
      <c r="A184" s="65"/>
      <c r="C184" s="34"/>
      <c r="E184" s="23"/>
      <c r="F184" s="23"/>
      <c r="G184" s="23"/>
      <c r="H184" s="23"/>
      <c r="I184" s="23"/>
      <c r="J184" s="22"/>
      <c r="K184" s="24"/>
      <c r="L184" s="24"/>
      <c r="M184" s="37"/>
      <c r="N184" s="37"/>
      <c r="O184" s="37"/>
      <c r="P184" s="37"/>
      <c r="Q184" s="37"/>
      <c r="R184" s="35"/>
    </row>
    <row r="185" spans="1:18" ht="11.25" customHeight="1" x14ac:dyDescent="0.25">
      <c r="A185" s="65"/>
      <c r="C185" s="34"/>
      <c r="E185" s="23"/>
      <c r="F185" s="23"/>
      <c r="G185" s="23"/>
      <c r="H185" s="23"/>
      <c r="I185" s="23"/>
      <c r="J185" s="22"/>
      <c r="K185" s="24"/>
      <c r="L185" s="24"/>
      <c r="M185" s="37"/>
      <c r="N185" s="37"/>
      <c r="O185" s="37"/>
      <c r="P185" s="37"/>
      <c r="Q185" s="37"/>
      <c r="R185" s="35"/>
    </row>
    <row r="186" spans="1:18" ht="11.25" customHeight="1" x14ac:dyDescent="0.25">
      <c r="A186" s="65"/>
      <c r="C186" s="34"/>
      <c r="E186" s="23"/>
      <c r="F186" s="23"/>
      <c r="G186" s="23"/>
      <c r="H186" s="23"/>
      <c r="I186" s="23"/>
      <c r="M186" s="37"/>
      <c r="N186" s="37"/>
      <c r="O186" s="37"/>
      <c r="P186" s="37"/>
      <c r="Q186" s="37"/>
      <c r="R186" s="35"/>
    </row>
    <row r="187" spans="1:18" ht="11.25" customHeight="1" x14ac:dyDescent="0.25">
      <c r="A187" s="65"/>
      <c r="C187" s="34"/>
      <c r="J187" s="36"/>
      <c r="K187" s="37"/>
      <c r="L187" s="37"/>
      <c r="M187" s="37"/>
      <c r="N187" s="37"/>
      <c r="O187" s="37"/>
      <c r="P187" s="37"/>
      <c r="Q187" s="37"/>
      <c r="R187" s="35"/>
    </row>
    <row r="188" spans="1:18" ht="11.25" customHeight="1" x14ac:dyDescent="0.25">
      <c r="A188" s="65"/>
      <c r="C188" s="34"/>
      <c r="E188" s="35"/>
      <c r="F188" s="35"/>
      <c r="G188" s="35"/>
      <c r="H188" s="35"/>
      <c r="I188" s="35"/>
      <c r="J188" s="36"/>
      <c r="K188" s="37"/>
      <c r="L188" s="37"/>
      <c r="M188" s="37"/>
      <c r="N188" s="37"/>
      <c r="O188" s="37"/>
      <c r="P188" s="37"/>
      <c r="Q188" s="37"/>
      <c r="R188" s="35"/>
    </row>
    <row r="189" spans="1:18" ht="11.25" customHeight="1" x14ac:dyDescent="0.25">
      <c r="A189" s="65"/>
      <c r="C189" s="34"/>
      <c r="E189" s="35"/>
      <c r="F189" s="35"/>
      <c r="G189" s="35"/>
      <c r="H189" s="35"/>
      <c r="I189" s="35"/>
      <c r="J189" s="36"/>
      <c r="K189" s="37"/>
      <c r="L189" s="37"/>
      <c r="M189" s="37"/>
      <c r="N189" s="37"/>
      <c r="O189" s="37"/>
      <c r="P189" s="37"/>
      <c r="Q189" s="37"/>
      <c r="R189" s="35"/>
    </row>
    <row r="190" spans="1:18" ht="11.25" customHeight="1" x14ac:dyDescent="0.25">
      <c r="D190" s="83"/>
      <c r="E190" s="35"/>
      <c r="F190" s="35"/>
      <c r="G190" s="35"/>
      <c r="H190" s="35"/>
      <c r="I190" s="35"/>
      <c r="J190" s="36"/>
      <c r="K190" s="37"/>
      <c r="L190" s="37"/>
      <c r="M190" s="37"/>
      <c r="N190" s="37"/>
      <c r="O190" s="37"/>
      <c r="P190" s="37"/>
      <c r="Q190" s="37"/>
      <c r="R190" s="35"/>
    </row>
    <row r="191" spans="1:18" ht="11.25" customHeight="1" x14ac:dyDescent="0.25">
      <c r="A191" s="63"/>
      <c r="D191" s="83"/>
      <c r="E191" s="35"/>
      <c r="F191" s="35"/>
      <c r="G191" s="35"/>
      <c r="H191" s="35"/>
      <c r="I191" s="35"/>
      <c r="J191" s="36"/>
      <c r="K191" s="37"/>
      <c r="L191" s="37"/>
      <c r="M191" s="37"/>
      <c r="N191" s="37"/>
      <c r="O191" s="37"/>
      <c r="P191" s="37"/>
      <c r="Q191" s="37"/>
      <c r="R191" s="35"/>
    </row>
    <row r="192" spans="1:18" x14ac:dyDescent="0.25">
      <c r="A192" s="63"/>
      <c r="E192" s="35"/>
      <c r="F192" s="35"/>
      <c r="G192" s="35"/>
      <c r="H192" s="35"/>
      <c r="I192" s="35"/>
      <c r="J192" s="36"/>
      <c r="K192" s="37"/>
      <c r="L192" s="37"/>
      <c r="M192" s="37"/>
      <c r="N192" s="37"/>
      <c r="O192" s="37"/>
      <c r="P192" s="37"/>
      <c r="Q192" s="37"/>
      <c r="R192" s="35"/>
    </row>
    <row r="193" spans="1:18" ht="11.25" customHeight="1" x14ac:dyDescent="0.25">
      <c r="A193" s="63"/>
      <c r="E193" s="35"/>
      <c r="F193" s="35"/>
      <c r="G193" s="35"/>
      <c r="H193" s="35"/>
      <c r="I193" s="35"/>
      <c r="J193" s="36"/>
      <c r="K193" s="37"/>
      <c r="L193" s="37"/>
    </row>
    <row r="194" spans="1:18" x14ac:dyDescent="0.25">
      <c r="A194" s="63"/>
      <c r="E194" s="35"/>
      <c r="F194" s="35"/>
      <c r="G194" s="35"/>
      <c r="H194" s="35"/>
      <c r="I194" s="35"/>
      <c r="J194" s="36"/>
      <c r="K194" s="37"/>
      <c r="L194" s="37"/>
    </row>
    <row r="195" spans="1:18" x14ac:dyDescent="0.25">
      <c r="A195" s="63"/>
      <c r="E195" s="35"/>
      <c r="F195" s="35"/>
      <c r="G195" s="35"/>
      <c r="H195" s="35"/>
      <c r="I195" s="35"/>
      <c r="J195" s="36"/>
      <c r="K195" s="37"/>
      <c r="L195" s="37"/>
    </row>
    <row r="196" spans="1:18" ht="12.75" customHeight="1" x14ac:dyDescent="0.25">
      <c r="A196" s="63"/>
      <c r="E196" s="35"/>
      <c r="F196" s="35"/>
      <c r="G196" s="35"/>
      <c r="H196" s="35"/>
      <c r="I196" s="35"/>
      <c r="J196" s="36"/>
      <c r="K196" s="37"/>
      <c r="L196" s="37"/>
    </row>
    <row r="197" spans="1:18" x14ac:dyDescent="0.25">
      <c r="A197" s="63"/>
      <c r="E197" s="35"/>
      <c r="F197" s="35"/>
      <c r="G197" s="35"/>
      <c r="H197" s="35"/>
      <c r="I197" s="35"/>
      <c r="J197" s="36"/>
      <c r="K197" s="37"/>
      <c r="L197" s="37"/>
      <c r="M197" s="11"/>
      <c r="N197" s="11"/>
      <c r="O197" s="11"/>
      <c r="P197" s="11"/>
      <c r="Q197" s="11"/>
      <c r="R197" s="12"/>
    </row>
    <row r="198" spans="1:18" ht="12.75" customHeight="1" x14ac:dyDescent="0.25">
      <c r="A198" s="63"/>
      <c r="E198" s="35"/>
      <c r="F198" s="35"/>
      <c r="G198" s="35"/>
      <c r="H198" s="35"/>
      <c r="I198" s="35"/>
      <c r="M198" s="15"/>
      <c r="N198" s="15"/>
      <c r="O198" s="15"/>
      <c r="P198" s="15"/>
      <c r="Q198" s="15"/>
      <c r="R198" s="16"/>
    </row>
    <row r="199" spans="1:18" ht="19.95" customHeight="1" x14ac:dyDescent="0.25">
      <c r="A199" s="63"/>
      <c r="M199" s="18"/>
      <c r="N199" s="18"/>
      <c r="O199" s="18"/>
      <c r="P199" s="18"/>
      <c r="Q199" s="18"/>
      <c r="R199" s="16"/>
    </row>
    <row r="200" spans="1:18" x14ac:dyDescent="0.25">
      <c r="A200" s="63"/>
    </row>
    <row r="201" spans="1:18" ht="19.95" customHeight="1" x14ac:dyDescent="0.25"/>
    <row r="202" spans="1:18" x14ac:dyDescent="0.25">
      <c r="J202" s="10"/>
      <c r="K202" s="11"/>
      <c r="L202" s="11"/>
      <c r="M202" s="37"/>
      <c r="N202" s="37"/>
      <c r="O202" s="37"/>
      <c r="P202" s="37"/>
      <c r="Q202" s="37"/>
      <c r="R202" s="35"/>
    </row>
    <row r="203" spans="1:18" ht="15.6" x14ac:dyDescent="0.3">
      <c r="A203" s="42"/>
      <c r="E203" s="12"/>
      <c r="F203" s="12"/>
      <c r="G203" s="12"/>
      <c r="H203" s="12"/>
      <c r="I203" s="12"/>
      <c r="J203" s="14"/>
      <c r="K203" s="15"/>
      <c r="L203" s="15"/>
    </row>
    <row r="204" spans="1:18" ht="15.6" x14ac:dyDescent="0.3">
      <c r="A204" s="42"/>
      <c r="E204" s="16"/>
      <c r="F204" s="16"/>
      <c r="G204" s="16"/>
      <c r="H204" s="16"/>
      <c r="I204" s="16"/>
      <c r="J204" s="14"/>
      <c r="K204" s="18"/>
      <c r="L204" s="18"/>
    </row>
    <row r="205" spans="1:18" ht="15" x14ac:dyDescent="0.25">
      <c r="A205" s="33"/>
      <c r="B205" s="8"/>
      <c r="C205" s="8"/>
      <c r="E205" s="32"/>
      <c r="F205" s="32"/>
      <c r="G205" s="32"/>
      <c r="H205" s="32"/>
      <c r="I205" s="32"/>
    </row>
    <row r="206" spans="1:18" x14ac:dyDescent="0.25">
      <c r="B206" s="8"/>
      <c r="C206" s="8"/>
    </row>
    <row r="207" spans="1:18" x14ac:dyDescent="0.25">
      <c r="J207" s="36"/>
      <c r="K207" s="37"/>
      <c r="L207" s="37"/>
    </row>
    <row r="208" spans="1:18" x14ac:dyDescent="0.25">
      <c r="E208" s="35"/>
      <c r="F208" s="35"/>
      <c r="G208" s="35"/>
      <c r="H208" s="35"/>
      <c r="I208" s="35"/>
    </row>
  </sheetData>
  <pageMargins left="0.25" right="0.25" top="0.75" bottom="0.75" header="0.3" footer="0.3"/>
  <pageSetup paperSize="9" orientation="landscape" r:id="rId1"/>
  <headerFooter alignWithMargins="0">
    <oddFooter>&amp;L&amp;P&amp;CŽdírec 34
336 01  Blovice&amp;RIČO: 00257478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6.P </vt:lpstr>
      <vt:lpstr>6.V</vt:lpstr>
    </vt:vector>
  </TitlesOfParts>
  <Company>Obecní úřad  Ždírec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Ždírec</dc:creator>
  <cp:lastModifiedBy>Vratnik</cp:lastModifiedBy>
  <cp:lastPrinted>2019-08-30T07:25:17Z</cp:lastPrinted>
  <dcterms:created xsi:type="dcterms:W3CDTF">2004-02-24T07:39:28Z</dcterms:created>
  <dcterms:modified xsi:type="dcterms:W3CDTF">2019-08-30T07:25:24Z</dcterms:modified>
</cp:coreProperties>
</file>